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510" windowWidth="15180" windowHeight="9285" tabRatio="854" activeTab="0"/>
  </bookViews>
  <sheets>
    <sheet name="1fascia" sheetId="1" r:id="rId1"/>
    <sheet name="2 fascia" sheetId="2" r:id="rId2"/>
    <sheet name="3 fascia" sheetId="3" r:id="rId3"/>
  </sheets>
  <definedNames>
    <definedName name="_xlnm.Print_Titles" localSheetId="0">'1fascia'!$1:$10</definedName>
    <definedName name="_xlnm.Print_Titles" localSheetId="1">'2 fascia'!$1:$10</definedName>
    <definedName name="_xlnm.Print_Titles" localSheetId="2">'3 fascia'!$1:$10</definedName>
  </definedNames>
  <calcPr fullCalcOnLoad="1"/>
</workbook>
</file>

<file path=xl/sharedStrings.xml><?xml version="1.0" encoding="utf-8"?>
<sst xmlns="http://schemas.openxmlformats.org/spreadsheetml/2006/main" count="128" uniqueCount="85">
  <si>
    <t>TOTALE</t>
  </si>
  <si>
    <t>SOCIETA'</t>
  </si>
  <si>
    <t>CL</t>
  </si>
  <si>
    <t>Impianto:</t>
  </si>
  <si>
    <t>TORNEO  GpT  1°  LIVELLO</t>
  </si>
  <si>
    <t>Società  organizzatrice:</t>
  </si>
  <si>
    <t>Data:</t>
  </si>
  <si>
    <t xml:space="preserve"> FEDERAZIONE GINNASTICA D'ITALIA</t>
  </si>
  <si>
    <t>Prov.</t>
  </si>
  <si>
    <t xml:space="preserve">      Comitato Regionale Lombardia</t>
  </si>
  <si>
    <t>Pen.neutra</t>
  </si>
  <si>
    <t>Totali</t>
  </si>
  <si>
    <t>Fune</t>
  </si>
  <si>
    <t>Palla</t>
  </si>
  <si>
    <t>Corpo libero</t>
  </si>
  <si>
    <t>1°  FASCIA RITMICA</t>
  </si>
  <si>
    <t>2°  FASCIA RITMICA</t>
  </si>
  <si>
    <t>3°  FASCIA RITMICA</t>
  </si>
  <si>
    <t>CO</t>
  </si>
  <si>
    <t>ARAGONA ANITA</t>
  </si>
  <si>
    <t>CAPPELLETTI SARA</t>
  </si>
  <si>
    <t>CORBELLA ZELDA</t>
  </si>
  <si>
    <t>GJOSHI AMBRA</t>
  </si>
  <si>
    <t>PARISI ANASTASIA</t>
  </si>
  <si>
    <t>002668  A.G. COMENSE S.S.D. a r.l.</t>
  </si>
  <si>
    <t>000506  A.S. DIL.  GHISLANZONI GAL</t>
  </si>
  <si>
    <t>LC</t>
  </si>
  <si>
    <t>ARRATA BENEDETTA</t>
  </si>
  <si>
    <t>BIFFI IRENE</t>
  </si>
  <si>
    <t>CORTI ELEONORA</t>
  </si>
  <si>
    <t>GALLAZZI CATERINA</t>
  </si>
  <si>
    <t>MANDELLI ARIANNA</t>
  </si>
  <si>
    <t>MINONZIO CELINE</t>
  </si>
  <si>
    <t>NAPOLITANO GIORGIA</t>
  </si>
  <si>
    <t>001689  A.S.D. GINNICA 96</t>
  </si>
  <si>
    <t>BIANCHI MARTINA</t>
  </si>
  <si>
    <t>CERA NICOLE</t>
  </si>
  <si>
    <t>MERCURI AMBRA</t>
  </si>
  <si>
    <t>CAGNONI SOPHIE</t>
  </si>
  <si>
    <t>DEL VECCHIO FRANCESCA</t>
  </si>
  <si>
    <t>FERRARI SARA</t>
  </si>
  <si>
    <t>PONISIO AURORA</t>
  </si>
  <si>
    <t>BOCCHIETTI SILVIA</t>
  </si>
  <si>
    <t>DOTTI VALERIA</t>
  </si>
  <si>
    <t>FILOSA ILARIA</t>
  </si>
  <si>
    <t>RAINOLDI ANNA</t>
  </si>
  <si>
    <t>002746  RITMICA G.S. SAN ZENO A.S.D.</t>
  </si>
  <si>
    <t>CITTERIO GAIA</t>
  </si>
  <si>
    <t>PITTANA ANNA CHIARA</t>
  </si>
  <si>
    <t>ZINNAROSU SARA</t>
  </si>
  <si>
    <t>002051  A.S.D. SPORTINSIEME</t>
  </si>
  <si>
    <t>ADANI MICHELA</t>
  </si>
  <si>
    <t>NICOLETTI ALICE</t>
  </si>
  <si>
    <t>MAZZUCCHI ALICE</t>
  </si>
  <si>
    <t>002697  A.P.D. Sport Più</t>
  </si>
  <si>
    <t>VA</t>
  </si>
  <si>
    <t>COLOMBO MARA</t>
  </si>
  <si>
    <t>SABATINO NICOLE</t>
  </si>
  <si>
    <t>GAMBINO ALICE</t>
  </si>
  <si>
    <t>POGLIANI ASIA</t>
  </si>
  <si>
    <t>CARIMATI VALENTINA</t>
  </si>
  <si>
    <t>ASTA ELEONORA</t>
  </si>
  <si>
    <t>PASOTTI GLORIA</t>
  </si>
  <si>
    <t>000052  A.S. DIL. GINNASTICA VIRTUS</t>
  </si>
  <si>
    <t>ALCIATOR BLANCA</t>
  </si>
  <si>
    <t>BRIVIO DAYAMI</t>
  </si>
  <si>
    <t>DE BERNARDI CRISTIANA</t>
  </si>
  <si>
    <t>PERRI NICLA</t>
  </si>
  <si>
    <t>PRIOLO FRANCESCA</t>
  </si>
  <si>
    <t>ASD Sport più</t>
  </si>
  <si>
    <t>ALEXANDRU ANDREEA IONELA</t>
  </si>
  <si>
    <t>FRANGI ELEONORA</t>
  </si>
  <si>
    <t>NOVI STRAZZA FRANCESCA</t>
  </si>
  <si>
    <t>CORTI ELISA</t>
  </si>
  <si>
    <t>FORMENTI MARTA</t>
  </si>
  <si>
    <t>TESTA LAVINIA</t>
  </si>
  <si>
    <t>VILLA MARTA</t>
  </si>
  <si>
    <t>TANGARI JENNIFER</t>
  </si>
  <si>
    <t>FERRARIO MARTINA</t>
  </si>
  <si>
    <t>CUSIMANO MARTINA</t>
  </si>
  <si>
    <t>PASINI GAIA</t>
  </si>
  <si>
    <t>MARAZZI ELISA</t>
  </si>
  <si>
    <t>MORETTI SILVIA</t>
  </si>
  <si>
    <t>ROSELLINI AMBRA</t>
  </si>
  <si>
    <t>Palazzetto dello sport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</si>
</sst>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_-* #,##0.00_-;\-* #,##0.00_-;_-* &quot;-&quot;???_-;_-@_-"/>
    <numFmt numFmtId="177" formatCode="_-* #,##0.0_-;\-* #,##0.0_-;_-* &quot;-&quot;???_-;_-@_-"/>
    <numFmt numFmtId="178" formatCode="_-* #,##0_-;\-* #,##0_-;_-* &quot;-&quot;???_-;_-@_-"/>
    <numFmt numFmtId="179" formatCode="[$-410]dddd\ d\ mmmm\ yyyy"/>
    <numFmt numFmtId="180" formatCode="[$-410]d\ mmmm\ yyyy;@"/>
    <numFmt numFmtId="181" formatCode="[$-410]d\-mmm\-yy;@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34" borderId="16" xfId="0" applyFont="1" applyFill="1" applyBorder="1" applyAlignment="1">
      <alignment vertical="center"/>
    </xf>
    <xf numFmtId="0" fontId="2" fillId="34" borderId="1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3" borderId="19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5" fillId="35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11" fillId="35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2" fontId="0" fillId="6" borderId="24" xfId="0" applyNumberFormat="1" applyFont="1" applyFill="1" applyBorder="1" applyAlignment="1">
      <alignment horizontal="center" vertical="center"/>
    </xf>
    <xf numFmtId="2" fontId="0" fillId="6" borderId="25" xfId="0" applyNumberFormat="1" applyFont="1" applyFill="1" applyBorder="1" applyAlignment="1">
      <alignment horizontal="center" vertical="center"/>
    </xf>
    <xf numFmtId="0" fontId="0" fillId="11" borderId="22" xfId="0" applyFont="1" applyFill="1" applyBorder="1" applyAlignment="1">
      <alignment vertical="center"/>
    </xf>
    <xf numFmtId="2" fontId="0" fillId="11" borderId="24" xfId="0" applyNumberFormat="1" applyFont="1" applyFill="1" applyBorder="1" applyAlignment="1">
      <alignment horizontal="center" vertical="center"/>
    </xf>
    <xf numFmtId="2" fontId="0" fillId="11" borderId="25" xfId="0" applyNumberFormat="1" applyFont="1" applyFill="1" applyBorder="1" applyAlignment="1">
      <alignment horizontal="center" vertical="center"/>
    </xf>
    <xf numFmtId="2" fontId="0" fillId="11" borderId="13" xfId="0" applyNumberFormat="1" applyFont="1" applyFill="1" applyBorder="1" applyAlignment="1">
      <alignment horizontal="center" vertical="center"/>
    </xf>
    <xf numFmtId="2" fontId="0" fillId="11" borderId="14" xfId="0" applyNumberFormat="1" applyFont="1" applyFill="1" applyBorder="1" applyAlignment="1">
      <alignment horizontal="center" vertical="center"/>
    </xf>
    <xf numFmtId="2" fontId="0" fillId="11" borderId="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3"/>
  <sheetViews>
    <sheetView showGridLines="0" tabSelected="1" zoomScalePageLayoutView="0" workbookViewId="0" topLeftCell="A1">
      <pane ySplit="10" topLeftCell="A11" activePane="bottomLeft" state="frozen"/>
      <selection pane="topLeft" activeCell="B29" sqref="B29"/>
      <selection pane="bottomLeft" activeCell="C5" sqref="C5:D5"/>
    </sheetView>
  </sheetViews>
  <sheetFormatPr defaultColWidth="9.140625" defaultRowHeight="12.75"/>
  <cols>
    <col min="1" max="1" width="7.28125" style="7" customWidth="1"/>
    <col min="2" max="2" width="35.00390625" style="6" customWidth="1"/>
    <col min="3" max="3" width="8.00390625" style="6" customWidth="1"/>
    <col min="4" max="6" width="10.7109375" style="1" customWidth="1"/>
    <col min="7" max="7" width="10.140625" style="1" customWidth="1"/>
    <col min="8" max="8" width="14.140625" style="1" customWidth="1"/>
  </cols>
  <sheetData>
    <row r="1" spans="1:8" ht="17.25" customHeight="1">
      <c r="A1" s="48" t="s">
        <v>7</v>
      </c>
      <c r="B1" s="48"/>
      <c r="C1" s="48"/>
      <c r="D1" s="48"/>
      <c r="E1" s="48"/>
      <c r="F1" s="48"/>
      <c r="G1" s="48"/>
      <c r="H1" s="48"/>
    </row>
    <row r="2" spans="1:8" ht="13.5" customHeight="1">
      <c r="A2" s="49" t="s">
        <v>9</v>
      </c>
      <c r="B2" s="49"/>
      <c r="C2" s="49"/>
      <c r="D2" s="49"/>
      <c r="E2" s="49"/>
      <c r="F2" s="49"/>
      <c r="G2" s="49"/>
      <c r="H2" s="49"/>
    </row>
    <row r="3" spans="2:3" s="8" customFormat="1" ht="13.5" customHeight="1">
      <c r="B3" s="8" t="s">
        <v>5</v>
      </c>
      <c r="C3" s="38" t="s">
        <v>69</v>
      </c>
    </row>
    <row r="4" spans="2:3" s="8" customFormat="1" ht="13.5" customHeight="1">
      <c r="B4" s="8" t="s">
        <v>3</v>
      </c>
      <c r="C4" s="38" t="s">
        <v>84</v>
      </c>
    </row>
    <row r="5" spans="2:4" s="8" customFormat="1" ht="13.5" customHeight="1">
      <c r="B5" s="8" t="s">
        <v>6</v>
      </c>
      <c r="C5" s="51">
        <v>42449</v>
      </c>
      <c r="D5" s="51"/>
    </row>
    <row r="6" spans="4:9" s="2" customFormat="1" ht="12.75">
      <c r="D6" s="10"/>
      <c r="E6" s="9"/>
      <c r="F6" s="3"/>
      <c r="G6" s="3"/>
      <c r="H6" s="4"/>
      <c r="I6" s="4"/>
    </row>
    <row r="7" spans="1:9" s="5" customFormat="1" ht="27" customHeight="1">
      <c r="A7" s="50" t="s">
        <v>4</v>
      </c>
      <c r="B7" s="50"/>
      <c r="C7" s="50"/>
      <c r="D7" s="50"/>
      <c r="E7" s="50"/>
      <c r="F7" s="50"/>
      <c r="G7" s="50"/>
      <c r="H7" s="50"/>
      <c r="I7" s="12"/>
    </row>
    <row r="8" spans="1:9" s="5" customFormat="1" ht="27" customHeight="1">
      <c r="A8" s="50" t="s">
        <v>15</v>
      </c>
      <c r="B8" s="50"/>
      <c r="C8" s="50"/>
      <c r="D8" s="50"/>
      <c r="E8" s="50"/>
      <c r="F8" s="50"/>
      <c r="G8" s="50"/>
      <c r="H8" s="50"/>
      <c r="I8" s="11"/>
    </row>
    <row r="9" spans="1:9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8" s="4" customFormat="1" ht="21" customHeight="1">
      <c r="A10" s="26" t="s">
        <v>2</v>
      </c>
      <c r="B10" s="25" t="s">
        <v>1</v>
      </c>
      <c r="C10" s="26" t="s">
        <v>8</v>
      </c>
      <c r="D10" s="37" t="s">
        <v>14</v>
      </c>
      <c r="E10" s="34" t="s">
        <v>12</v>
      </c>
      <c r="F10" s="32" t="s">
        <v>13</v>
      </c>
      <c r="G10" s="32" t="s">
        <v>10</v>
      </c>
      <c r="H10" s="35" t="s">
        <v>0</v>
      </c>
    </row>
    <row r="11" spans="1:8" s="4" customFormat="1" ht="15" customHeight="1">
      <c r="A11" s="47">
        <v>1</v>
      </c>
      <c r="B11" s="28" t="s">
        <v>34</v>
      </c>
      <c r="C11" s="33" t="s">
        <v>18</v>
      </c>
      <c r="D11" s="39"/>
      <c r="E11" s="39"/>
      <c r="F11" s="40"/>
      <c r="G11" s="18"/>
      <c r="H11" s="19">
        <f>H21</f>
        <v>86.30000000000001</v>
      </c>
    </row>
    <row r="12" spans="1:8" s="4" customFormat="1" ht="15" customHeight="1">
      <c r="A12" s="47"/>
      <c r="B12" s="29" t="s">
        <v>35</v>
      </c>
      <c r="C12" s="15"/>
      <c r="D12" s="16"/>
      <c r="E12" s="16">
        <v>9.3</v>
      </c>
      <c r="F12" s="17">
        <v>10</v>
      </c>
      <c r="G12" s="18"/>
      <c r="H12" s="19">
        <f>H21</f>
        <v>86.30000000000001</v>
      </c>
    </row>
    <row r="13" spans="1:8" s="4" customFormat="1" ht="15" customHeight="1">
      <c r="A13" s="47"/>
      <c r="B13" s="30" t="s">
        <v>36</v>
      </c>
      <c r="C13" s="15"/>
      <c r="D13" s="16">
        <v>9.9</v>
      </c>
      <c r="E13" s="16">
        <v>9.7</v>
      </c>
      <c r="F13" s="17">
        <v>9.8</v>
      </c>
      <c r="G13" s="18"/>
      <c r="H13" s="19">
        <f aca="true" t="shared" si="0" ref="H13:H20">H14</f>
        <v>86.30000000000001</v>
      </c>
    </row>
    <row r="14" spans="1:8" s="4" customFormat="1" ht="15" customHeight="1">
      <c r="A14" s="47"/>
      <c r="B14" s="31" t="s">
        <v>37</v>
      </c>
      <c r="C14" s="15"/>
      <c r="D14" s="16">
        <v>9.6</v>
      </c>
      <c r="E14" s="16">
        <v>9.1</v>
      </c>
      <c r="F14" s="17">
        <v>8.9</v>
      </c>
      <c r="G14" s="18"/>
      <c r="H14" s="19">
        <f t="shared" si="0"/>
        <v>86.30000000000001</v>
      </c>
    </row>
    <row r="15" spans="1:8" s="4" customFormat="1" ht="15" customHeight="1">
      <c r="A15" s="47"/>
      <c r="B15" s="31" t="s">
        <v>83</v>
      </c>
      <c r="C15" s="15"/>
      <c r="D15" s="16">
        <v>10</v>
      </c>
      <c r="E15" s="16"/>
      <c r="F15" s="17"/>
      <c r="G15" s="18"/>
      <c r="H15" s="19">
        <f t="shared" si="0"/>
        <v>86.30000000000001</v>
      </c>
    </row>
    <row r="16" spans="1:8" s="4" customFormat="1" ht="15" customHeight="1">
      <c r="A16" s="47"/>
      <c r="B16" s="31"/>
      <c r="C16" s="15"/>
      <c r="D16" s="16"/>
      <c r="E16" s="16"/>
      <c r="F16" s="17"/>
      <c r="G16" s="18"/>
      <c r="H16" s="19">
        <f t="shared" si="0"/>
        <v>86.30000000000001</v>
      </c>
    </row>
    <row r="17" spans="1:8" s="4" customFormat="1" ht="15" customHeight="1">
      <c r="A17" s="47"/>
      <c r="B17" s="31"/>
      <c r="C17" s="15"/>
      <c r="D17" s="16"/>
      <c r="E17" s="16"/>
      <c r="F17" s="17"/>
      <c r="G17" s="18"/>
      <c r="H17" s="19">
        <f t="shared" si="0"/>
        <v>86.30000000000001</v>
      </c>
    </row>
    <row r="18" spans="1:8" s="4" customFormat="1" ht="15" customHeight="1">
      <c r="A18" s="47"/>
      <c r="B18" s="31"/>
      <c r="C18" s="15"/>
      <c r="D18" s="16"/>
      <c r="E18" s="16"/>
      <c r="F18" s="17"/>
      <c r="G18" s="18"/>
      <c r="H18" s="19">
        <f t="shared" si="0"/>
        <v>86.30000000000001</v>
      </c>
    </row>
    <row r="19" spans="1:8" s="4" customFormat="1" ht="15" customHeight="1">
      <c r="A19" s="47"/>
      <c r="B19" s="31"/>
      <c r="C19" s="15"/>
      <c r="D19" s="16"/>
      <c r="E19" s="16"/>
      <c r="F19" s="17"/>
      <c r="G19" s="18"/>
      <c r="H19" s="19">
        <f t="shared" si="0"/>
        <v>86.30000000000001</v>
      </c>
    </row>
    <row r="20" spans="1:8" s="4" customFormat="1" ht="15" customHeight="1">
      <c r="A20" s="47"/>
      <c r="B20" s="31"/>
      <c r="C20" s="15"/>
      <c r="D20" s="22"/>
      <c r="E20" s="22"/>
      <c r="F20" s="23"/>
      <c r="G20" s="18"/>
      <c r="H20" s="19">
        <f t="shared" si="0"/>
        <v>86.30000000000001</v>
      </c>
    </row>
    <row r="21" spans="1:8" s="4" customFormat="1" ht="15" customHeight="1">
      <c r="A21" s="47"/>
      <c r="B21" s="36" t="s">
        <v>11</v>
      </c>
      <c r="C21" s="24"/>
      <c r="D21" s="21">
        <f>SUM(D12:D20)</f>
        <v>29.5</v>
      </c>
      <c r="E21" s="21">
        <f>SUM(E12:E20)</f>
        <v>28.1</v>
      </c>
      <c r="F21" s="21">
        <f>SUM(F12:F20)</f>
        <v>28.700000000000003</v>
      </c>
      <c r="G21" s="21"/>
      <c r="H21" s="20">
        <f>SUM(D21:F21)-G21</f>
        <v>86.30000000000001</v>
      </c>
    </row>
    <row r="22" spans="1:8" ht="15">
      <c r="A22" s="47">
        <v>2</v>
      </c>
      <c r="B22" s="28" t="s">
        <v>24</v>
      </c>
      <c r="C22" s="33" t="s">
        <v>18</v>
      </c>
      <c r="D22" s="39"/>
      <c r="E22" s="39"/>
      <c r="F22" s="40"/>
      <c r="G22" s="18"/>
      <c r="H22" s="19">
        <f>H32</f>
        <v>84.69999999999999</v>
      </c>
    </row>
    <row r="23" spans="1:8" ht="15">
      <c r="A23" s="47"/>
      <c r="B23" s="29" t="s">
        <v>19</v>
      </c>
      <c r="C23" s="15"/>
      <c r="D23" s="16">
        <v>9.6</v>
      </c>
      <c r="E23" s="16"/>
      <c r="F23" s="17"/>
      <c r="G23" s="18"/>
      <c r="H23" s="19">
        <f>H32</f>
        <v>84.69999999999999</v>
      </c>
    </row>
    <row r="24" spans="1:8" ht="15">
      <c r="A24" s="47"/>
      <c r="B24" s="30" t="s">
        <v>20</v>
      </c>
      <c r="C24" s="15"/>
      <c r="D24" s="16">
        <v>9.6</v>
      </c>
      <c r="E24" s="16">
        <v>9.2</v>
      </c>
      <c r="F24" s="17"/>
      <c r="G24" s="18"/>
      <c r="H24" s="19">
        <f aca="true" t="shared" si="1" ref="H24:H31">H25</f>
        <v>84.69999999999999</v>
      </c>
    </row>
    <row r="25" spans="1:8" ht="15">
      <c r="A25" s="47"/>
      <c r="B25" s="31" t="s">
        <v>21</v>
      </c>
      <c r="C25" s="15"/>
      <c r="D25" s="16">
        <v>9.6</v>
      </c>
      <c r="E25" s="16"/>
      <c r="F25" s="17">
        <v>9.6</v>
      </c>
      <c r="G25" s="18"/>
      <c r="H25" s="19">
        <f t="shared" si="1"/>
        <v>84.69999999999999</v>
      </c>
    </row>
    <row r="26" spans="1:8" ht="15">
      <c r="A26" s="47"/>
      <c r="B26" s="31" t="s">
        <v>22</v>
      </c>
      <c r="C26" s="15"/>
      <c r="D26" s="16"/>
      <c r="E26" s="16">
        <v>9.2</v>
      </c>
      <c r="F26" s="17">
        <v>9.5</v>
      </c>
      <c r="G26" s="18"/>
      <c r="H26" s="19">
        <f t="shared" si="1"/>
        <v>84.69999999999999</v>
      </c>
    </row>
    <row r="27" spans="1:8" ht="15">
      <c r="A27" s="47"/>
      <c r="B27" s="31" t="s">
        <v>23</v>
      </c>
      <c r="C27" s="15"/>
      <c r="D27" s="16"/>
      <c r="E27" s="16">
        <v>8.9</v>
      </c>
      <c r="F27" s="17">
        <v>9.5</v>
      </c>
      <c r="G27" s="18"/>
      <c r="H27" s="19">
        <f t="shared" si="1"/>
        <v>84.69999999999999</v>
      </c>
    </row>
    <row r="28" spans="1:8" ht="15">
      <c r="A28" s="47"/>
      <c r="B28" s="31"/>
      <c r="C28" s="15"/>
      <c r="D28" s="16"/>
      <c r="E28" s="16"/>
      <c r="F28" s="17"/>
      <c r="G28" s="18"/>
      <c r="H28" s="19">
        <f t="shared" si="1"/>
        <v>84.69999999999999</v>
      </c>
    </row>
    <row r="29" spans="1:8" ht="15">
      <c r="A29" s="47"/>
      <c r="B29" s="31"/>
      <c r="C29" s="15"/>
      <c r="D29" s="16"/>
      <c r="E29" s="16"/>
      <c r="F29" s="17"/>
      <c r="G29" s="18"/>
      <c r="H29" s="19">
        <f t="shared" si="1"/>
        <v>84.69999999999999</v>
      </c>
    </row>
    <row r="30" spans="1:8" ht="15">
      <c r="A30" s="47"/>
      <c r="B30" s="31"/>
      <c r="C30" s="15"/>
      <c r="D30" s="16"/>
      <c r="E30" s="16"/>
      <c r="F30" s="17"/>
      <c r="G30" s="18"/>
      <c r="H30" s="19">
        <f t="shared" si="1"/>
        <v>84.69999999999999</v>
      </c>
    </row>
    <row r="31" spans="1:8" ht="15">
      <c r="A31" s="47"/>
      <c r="B31" s="31"/>
      <c r="C31" s="15"/>
      <c r="D31" s="22"/>
      <c r="E31" s="22"/>
      <c r="F31" s="23"/>
      <c r="G31" s="18"/>
      <c r="H31" s="19">
        <f t="shared" si="1"/>
        <v>84.69999999999999</v>
      </c>
    </row>
    <row r="32" spans="1:8" ht="15.75">
      <c r="A32" s="47"/>
      <c r="B32" s="36" t="s">
        <v>11</v>
      </c>
      <c r="C32" s="24"/>
      <c r="D32" s="21">
        <f>SUM(D23:D31)</f>
        <v>28.799999999999997</v>
      </c>
      <c r="E32" s="21">
        <f>SUM(E23:E31)</f>
        <v>27.299999999999997</v>
      </c>
      <c r="F32" s="21">
        <f>SUM(F23:F31)</f>
        <v>28.6</v>
      </c>
      <c r="G32" s="21"/>
      <c r="H32" s="20">
        <f>SUM(D32:F32)-G32</f>
        <v>84.69999999999999</v>
      </c>
    </row>
    <row r="33" spans="1:8" ht="15">
      <c r="A33" s="47">
        <v>3</v>
      </c>
      <c r="B33" s="28" t="s">
        <v>25</v>
      </c>
      <c r="C33" s="33" t="s">
        <v>26</v>
      </c>
      <c r="D33" s="39"/>
      <c r="E33" s="39"/>
      <c r="F33" s="40"/>
      <c r="G33" s="18"/>
      <c r="H33" s="19">
        <f>H43</f>
        <v>83.19999999999999</v>
      </c>
    </row>
    <row r="34" spans="1:8" ht="15">
      <c r="A34" s="47"/>
      <c r="B34" s="29" t="s">
        <v>27</v>
      </c>
      <c r="C34" s="15"/>
      <c r="D34" s="16"/>
      <c r="E34" s="16"/>
      <c r="F34" s="17">
        <v>9.1</v>
      </c>
      <c r="G34" s="18"/>
      <c r="H34" s="19">
        <f>H43</f>
        <v>83.19999999999999</v>
      </c>
    </row>
    <row r="35" spans="1:8" ht="15">
      <c r="A35" s="47"/>
      <c r="B35" s="30" t="s">
        <v>28</v>
      </c>
      <c r="C35" s="15"/>
      <c r="D35" s="16"/>
      <c r="E35" s="16">
        <v>9.1</v>
      </c>
      <c r="F35" s="17"/>
      <c r="G35" s="18"/>
      <c r="H35" s="19">
        <f aca="true" t="shared" si="2" ref="H35:H42">H36</f>
        <v>83.19999999999999</v>
      </c>
    </row>
    <row r="36" spans="1:8" ht="15">
      <c r="A36" s="47"/>
      <c r="B36" s="31" t="s">
        <v>29</v>
      </c>
      <c r="C36" s="15"/>
      <c r="D36" s="16"/>
      <c r="E36" s="16">
        <v>9.7</v>
      </c>
      <c r="F36" s="17"/>
      <c r="G36" s="18"/>
      <c r="H36" s="19">
        <f t="shared" si="2"/>
        <v>83.19999999999999</v>
      </c>
    </row>
    <row r="37" spans="1:8" ht="15">
      <c r="A37" s="47"/>
      <c r="B37" s="31" t="s">
        <v>30</v>
      </c>
      <c r="C37" s="15"/>
      <c r="D37" s="16">
        <v>8.9</v>
      </c>
      <c r="E37" s="16"/>
      <c r="F37" s="17"/>
      <c r="G37" s="18"/>
      <c r="H37" s="19">
        <f t="shared" si="2"/>
        <v>83.19999999999999</v>
      </c>
    </row>
    <row r="38" spans="1:8" ht="15">
      <c r="A38" s="47"/>
      <c r="B38" s="31" t="s">
        <v>31</v>
      </c>
      <c r="C38" s="15"/>
      <c r="D38" s="16"/>
      <c r="E38" s="16"/>
      <c r="F38" s="17">
        <v>9.9</v>
      </c>
      <c r="G38" s="18"/>
      <c r="H38" s="19">
        <f t="shared" si="2"/>
        <v>83.19999999999999</v>
      </c>
    </row>
    <row r="39" spans="1:8" ht="15">
      <c r="A39" s="47"/>
      <c r="B39" s="31" t="s">
        <v>32</v>
      </c>
      <c r="C39" s="15"/>
      <c r="D39" s="16">
        <v>9.2</v>
      </c>
      <c r="E39" s="16"/>
      <c r="F39" s="17">
        <v>9.1</v>
      </c>
      <c r="G39" s="18"/>
      <c r="H39" s="19">
        <f t="shared" si="2"/>
        <v>83.19999999999999</v>
      </c>
    </row>
    <row r="40" spans="1:8" ht="15">
      <c r="A40" s="47"/>
      <c r="B40" s="31" t="s">
        <v>33</v>
      </c>
      <c r="C40" s="15"/>
      <c r="D40" s="16">
        <v>9</v>
      </c>
      <c r="E40" s="16">
        <v>9.2</v>
      </c>
      <c r="F40" s="17"/>
      <c r="G40" s="18"/>
      <c r="H40" s="19">
        <f t="shared" si="2"/>
        <v>83.19999999999999</v>
      </c>
    </row>
    <row r="41" spans="1:8" ht="15">
      <c r="A41" s="47"/>
      <c r="B41" s="31"/>
      <c r="C41" s="15"/>
      <c r="D41" s="16"/>
      <c r="E41" s="16"/>
      <c r="F41" s="17"/>
      <c r="G41" s="18"/>
      <c r="H41" s="19">
        <f t="shared" si="2"/>
        <v>83.19999999999999</v>
      </c>
    </row>
    <row r="42" spans="1:8" ht="15">
      <c r="A42" s="47"/>
      <c r="B42" s="31"/>
      <c r="C42" s="15"/>
      <c r="D42" s="22"/>
      <c r="E42" s="22"/>
      <c r="F42" s="23"/>
      <c r="G42" s="18"/>
      <c r="H42" s="19">
        <f t="shared" si="2"/>
        <v>83.19999999999999</v>
      </c>
    </row>
    <row r="43" spans="1:8" ht="15.75">
      <c r="A43" s="47"/>
      <c r="B43" s="36" t="s">
        <v>11</v>
      </c>
      <c r="C43" s="24"/>
      <c r="D43" s="21">
        <f>SUM(D34:D42)</f>
        <v>27.1</v>
      </c>
      <c r="E43" s="21">
        <f>SUM(E34:E42)</f>
        <v>27.999999999999996</v>
      </c>
      <c r="F43" s="21">
        <f>SUM(F34:F42)</f>
        <v>28.1</v>
      </c>
      <c r="G43" s="21"/>
      <c r="H43" s="20">
        <f>SUM(D43:F43)-G43</f>
        <v>83.19999999999999</v>
      </c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sheetProtection/>
  <mergeCells count="8">
    <mergeCell ref="A22:A32"/>
    <mergeCell ref="A33:A43"/>
    <mergeCell ref="A1:H1"/>
    <mergeCell ref="A2:H2"/>
    <mergeCell ref="A8:H8"/>
    <mergeCell ref="A11:A21"/>
    <mergeCell ref="C5:D5"/>
    <mergeCell ref="A7:H7"/>
  </mergeCells>
  <printOptions horizontalCentered="1"/>
  <pageMargins left="0" right="0" top="0.3937007874015748" bottom="0" header="1.1811023622047245" footer="0.5118110236220472"/>
  <pageSetup fitToHeight="7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I76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20" sqref="J20"/>
    </sheetView>
  </sheetViews>
  <sheetFormatPr defaultColWidth="9.140625" defaultRowHeight="12.75"/>
  <cols>
    <col min="1" max="1" width="7.28125" style="7" customWidth="1"/>
    <col min="2" max="2" width="37.140625" style="6" bestFit="1" customWidth="1"/>
    <col min="3" max="3" width="8.00390625" style="6" customWidth="1"/>
    <col min="4" max="6" width="10.57421875" style="1" customWidth="1"/>
    <col min="7" max="7" width="10.140625" style="1" customWidth="1"/>
    <col min="8" max="8" width="14.140625" style="1" customWidth="1"/>
  </cols>
  <sheetData>
    <row r="1" spans="1:8" ht="17.25" customHeight="1">
      <c r="A1" s="48" t="str">
        <f>1fascia!A1</f>
        <v> FEDERAZIONE GINNASTICA D'ITALIA</v>
      </c>
      <c r="B1" s="48"/>
      <c r="C1" s="48"/>
      <c r="D1" s="48"/>
      <c r="E1" s="48"/>
      <c r="F1" s="48"/>
      <c r="G1" s="48"/>
      <c r="H1" s="48"/>
    </row>
    <row r="2" spans="1:8" ht="13.5" customHeight="1">
      <c r="A2" s="48" t="str">
        <f>1fascia!A2</f>
        <v>      Comitato Regionale Lombardia</v>
      </c>
      <c r="B2" s="48"/>
      <c r="C2" s="48"/>
      <c r="D2" s="48"/>
      <c r="E2" s="48"/>
      <c r="F2" s="48"/>
      <c r="G2" s="48"/>
      <c r="H2" s="48"/>
    </row>
    <row r="3" spans="2:3" s="8" customFormat="1" ht="13.5" customHeight="1">
      <c r="B3" s="8" t="str">
        <f>1fascia!B3</f>
        <v>Società  organizzatrice:</v>
      </c>
      <c r="C3" s="27" t="str">
        <f>1fascia!C3</f>
        <v>ASD Sport più</v>
      </c>
    </row>
    <row r="4" spans="2:3" s="8" customFormat="1" ht="13.5" customHeight="1">
      <c r="B4" s="8" t="str">
        <f>1fascia!B4</f>
        <v>Impianto:</v>
      </c>
      <c r="C4" s="27" t="str">
        <f>1fascia!C4</f>
        <v>Palazzetto dello sport</v>
      </c>
    </row>
    <row r="5" spans="2:4" s="8" customFormat="1" ht="13.5" customHeight="1">
      <c r="B5" s="8" t="str">
        <f>1fascia!B5</f>
        <v>Data:</v>
      </c>
      <c r="C5" s="51">
        <f>1fascia!C5</f>
        <v>42449</v>
      </c>
      <c r="D5" s="51"/>
    </row>
    <row r="6" spans="4:9" s="2" customFormat="1" ht="12.75">
      <c r="D6" s="10"/>
      <c r="E6" s="9"/>
      <c r="F6" s="3"/>
      <c r="G6" s="3"/>
      <c r="H6" s="4"/>
      <c r="I6" s="4"/>
    </row>
    <row r="7" spans="1:9" s="5" customFormat="1" ht="27" customHeight="1">
      <c r="A7" s="50" t="s">
        <v>4</v>
      </c>
      <c r="B7" s="50"/>
      <c r="C7" s="50"/>
      <c r="D7" s="50"/>
      <c r="E7" s="50"/>
      <c r="F7" s="50"/>
      <c r="G7" s="50"/>
      <c r="H7" s="50"/>
      <c r="I7" s="12"/>
    </row>
    <row r="8" spans="1:9" s="5" customFormat="1" ht="27" customHeight="1">
      <c r="A8" s="50" t="s">
        <v>16</v>
      </c>
      <c r="B8" s="50"/>
      <c r="C8" s="50"/>
      <c r="D8" s="50"/>
      <c r="E8" s="50"/>
      <c r="F8" s="50"/>
      <c r="G8" s="50"/>
      <c r="H8" s="50"/>
      <c r="I8" s="11"/>
    </row>
    <row r="9" spans="1:9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8" s="4" customFormat="1" ht="21" customHeight="1">
      <c r="A10" s="26" t="s">
        <v>2</v>
      </c>
      <c r="B10" s="25" t="s">
        <v>1</v>
      </c>
      <c r="C10" s="26" t="s">
        <v>8</v>
      </c>
      <c r="D10" s="37" t="s">
        <v>14</v>
      </c>
      <c r="E10" s="34" t="s">
        <v>12</v>
      </c>
      <c r="F10" s="32" t="s">
        <v>13</v>
      </c>
      <c r="G10" s="32" t="s">
        <v>10</v>
      </c>
      <c r="H10" s="35" t="s">
        <v>0</v>
      </c>
    </row>
    <row r="11" spans="1:8" s="4" customFormat="1" ht="15" customHeight="1">
      <c r="A11" s="47">
        <v>1</v>
      </c>
      <c r="B11" s="13" t="s">
        <v>34</v>
      </c>
      <c r="C11" s="14" t="s">
        <v>18</v>
      </c>
      <c r="D11" s="42"/>
      <c r="E11" s="42"/>
      <c r="F11" s="43"/>
      <c r="G11" s="18"/>
      <c r="H11" s="19">
        <f>H21</f>
        <v>91.10000000000001</v>
      </c>
    </row>
    <row r="12" spans="1:8" s="4" customFormat="1" ht="15" customHeight="1">
      <c r="A12" s="47"/>
      <c r="B12" s="29" t="s">
        <v>42</v>
      </c>
      <c r="C12" s="15"/>
      <c r="D12" s="16"/>
      <c r="E12" s="16">
        <v>10.1</v>
      </c>
      <c r="F12" s="17">
        <v>10.2</v>
      </c>
      <c r="G12" s="18"/>
      <c r="H12" s="19">
        <f>H21</f>
        <v>91.10000000000001</v>
      </c>
    </row>
    <row r="13" spans="1:8" s="4" customFormat="1" ht="15" customHeight="1">
      <c r="A13" s="47"/>
      <c r="B13" s="30" t="s">
        <v>43</v>
      </c>
      <c r="C13" s="15"/>
      <c r="D13" s="16">
        <v>10.2</v>
      </c>
      <c r="E13" s="16">
        <v>10</v>
      </c>
      <c r="F13" s="17"/>
      <c r="G13" s="18"/>
      <c r="H13" s="19">
        <f aca="true" t="shared" si="0" ref="H13:H20">H14</f>
        <v>91.10000000000001</v>
      </c>
    </row>
    <row r="14" spans="1:8" s="4" customFormat="1" ht="15" customHeight="1">
      <c r="A14" s="47"/>
      <c r="B14" s="31" t="s">
        <v>44</v>
      </c>
      <c r="C14" s="15"/>
      <c r="D14" s="16">
        <v>9.9</v>
      </c>
      <c r="E14" s="16"/>
      <c r="F14" s="17">
        <v>10.3</v>
      </c>
      <c r="G14" s="18"/>
      <c r="H14" s="19">
        <f t="shared" si="0"/>
        <v>91.10000000000001</v>
      </c>
    </row>
    <row r="15" spans="1:8" s="4" customFormat="1" ht="15" customHeight="1">
      <c r="A15" s="47"/>
      <c r="B15" s="31" t="s">
        <v>45</v>
      </c>
      <c r="C15" s="15"/>
      <c r="D15" s="16">
        <v>10.1</v>
      </c>
      <c r="E15" s="16">
        <v>10.1</v>
      </c>
      <c r="F15" s="17">
        <v>10.2</v>
      </c>
      <c r="G15" s="18"/>
      <c r="H15" s="19">
        <f t="shared" si="0"/>
        <v>91.10000000000001</v>
      </c>
    </row>
    <row r="16" spans="1:8" s="4" customFormat="1" ht="15" customHeight="1">
      <c r="A16" s="47"/>
      <c r="B16" s="31"/>
      <c r="C16" s="15"/>
      <c r="D16" s="16"/>
      <c r="E16" s="16"/>
      <c r="F16" s="17"/>
      <c r="G16" s="18"/>
      <c r="H16" s="19">
        <f t="shared" si="0"/>
        <v>91.10000000000001</v>
      </c>
    </row>
    <row r="17" spans="1:8" s="4" customFormat="1" ht="15" customHeight="1">
      <c r="A17" s="47"/>
      <c r="B17" s="31"/>
      <c r="C17" s="15"/>
      <c r="D17" s="16"/>
      <c r="E17" s="16"/>
      <c r="F17" s="17"/>
      <c r="G17" s="18"/>
      <c r="H17" s="19">
        <f t="shared" si="0"/>
        <v>91.10000000000001</v>
      </c>
    </row>
    <row r="18" spans="1:8" s="4" customFormat="1" ht="15" customHeight="1">
      <c r="A18" s="47"/>
      <c r="B18" s="31"/>
      <c r="C18" s="15"/>
      <c r="D18" s="16"/>
      <c r="E18" s="16"/>
      <c r="F18" s="17"/>
      <c r="G18" s="18"/>
      <c r="H18" s="19">
        <f t="shared" si="0"/>
        <v>91.10000000000001</v>
      </c>
    </row>
    <row r="19" spans="1:8" s="4" customFormat="1" ht="15" customHeight="1">
      <c r="A19" s="47"/>
      <c r="B19" s="31"/>
      <c r="C19" s="15"/>
      <c r="D19" s="16"/>
      <c r="E19" s="16"/>
      <c r="F19" s="17"/>
      <c r="G19" s="18"/>
      <c r="H19" s="19">
        <f t="shared" si="0"/>
        <v>91.10000000000001</v>
      </c>
    </row>
    <row r="20" spans="1:8" s="4" customFormat="1" ht="15" customHeight="1">
      <c r="A20" s="47"/>
      <c r="B20" s="31"/>
      <c r="C20" s="15"/>
      <c r="D20" s="22"/>
      <c r="E20" s="22"/>
      <c r="F20" s="23"/>
      <c r="G20" s="18"/>
      <c r="H20" s="19">
        <f t="shared" si="0"/>
        <v>91.10000000000001</v>
      </c>
    </row>
    <row r="21" spans="1:8" s="4" customFormat="1" ht="15" customHeight="1">
      <c r="A21" s="47"/>
      <c r="B21" s="36" t="s">
        <v>11</v>
      </c>
      <c r="C21" s="24"/>
      <c r="D21" s="21">
        <f>SUM(D12:D20)</f>
        <v>30.200000000000003</v>
      </c>
      <c r="E21" s="21">
        <f>SUM(E12:E20)</f>
        <v>30.200000000000003</v>
      </c>
      <c r="F21" s="21">
        <f>SUM(F12:F20)</f>
        <v>30.7</v>
      </c>
      <c r="G21" s="21"/>
      <c r="H21" s="20">
        <f>SUM(D21:F21)-G21</f>
        <v>91.10000000000001</v>
      </c>
    </row>
    <row r="22" spans="1:8" ht="15">
      <c r="A22" s="47">
        <v>2</v>
      </c>
      <c r="B22" s="13" t="s">
        <v>24</v>
      </c>
      <c r="C22" s="14" t="s">
        <v>18</v>
      </c>
      <c r="D22" s="42"/>
      <c r="E22" s="42"/>
      <c r="F22" s="43"/>
      <c r="G22" s="18"/>
      <c r="H22" s="19">
        <f>H32</f>
        <v>89.6</v>
      </c>
    </row>
    <row r="23" spans="1:8" ht="15">
      <c r="A23" s="47"/>
      <c r="B23" s="29" t="s">
        <v>38</v>
      </c>
      <c r="C23" s="15"/>
      <c r="D23" s="16"/>
      <c r="E23" s="16">
        <v>9.7</v>
      </c>
      <c r="F23" s="17">
        <v>9.9</v>
      </c>
      <c r="G23" s="18"/>
      <c r="H23" s="19">
        <f>H32</f>
        <v>89.6</v>
      </c>
    </row>
    <row r="24" spans="1:8" ht="15">
      <c r="A24" s="47"/>
      <c r="B24" s="30" t="s">
        <v>39</v>
      </c>
      <c r="C24" s="15"/>
      <c r="D24" s="16">
        <v>10.1</v>
      </c>
      <c r="E24" s="16"/>
      <c r="F24" s="17">
        <v>10.1</v>
      </c>
      <c r="G24" s="18"/>
      <c r="H24" s="19">
        <f aca="true" t="shared" si="1" ref="H24:H31">H25</f>
        <v>89.6</v>
      </c>
    </row>
    <row r="25" spans="1:8" ht="15">
      <c r="A25" s="47"/>
      <c r="B25" s="31" t="s">
        <v>40</v>
      </c>
      <c r="C25" s="15"/>
      <c r="D25" s="16">
        <v>10.2</v>
      </c>
      <c r="E25" s="16">
        <v>9.5</v>
      </c>
      <c r="F25" s="17"/>
      <c r="G25" s="18"/>
      <c r="H25" s="19">
        <f t="shared" si="1"/>
        <v>89.6</v>
      </c>
    </row>
    <row r="26" spans="1:8" ht="15">
      <c r="A26" s="47"/>
      <c r="B26" s="31" t="s">
        <v>41</v>
      </c>
      <c r="C26" s="15"/>
      <c r="D26" s="16">
        <v>10</v>
      </c>
      <c r="E26" s="16">
        <v>9.9</v>
      </c>
      <c r="F26" s="17">
        <v>10.2</v>
      </c>
      <c r="G26" s="18"/>
      <c r="H26" s="19">
        <f t="shared" si="1"/>
        <v>89.6</v>
      </c>
    </row>
    <row r="27" spans="1:8" ht="15">
      <c r="A27" s="47"/>
      <c r="B27" s="31"/>
      <c r="C27" s="15"/>
      <c r="D27" s="16"/>
      <c r="E27" s="16"/>
      <c r="F27" s="17"/>
      <c r="G27" s="18"/>
      <c r="H27" s="19">
        <f t="shared" si="1"/>
        <v>89.6</v>
      </c>
    </row>
    <row r="28" spans="1:8" ht="15">
      <c r="A28" s="47"/>
      <c r="B28" s="31"/>
      <c r="C28" s="15"/>
      <c r="D28" s="16"/>
      <c r="E28" s="16"/>
      <c r="F28" s="17"/>
      <c r="G28" s="18"/>
      <c r="H28" s="19">
        <f t="shared" si="1"/>
        <v>89.6</v>
      </c>
    </row>
    <row r="29" spans="1:8" ht="15">
      <c r="A29" s="47"/>
      <c r="B29" s="31"/>
      <c r="C29" s="15"/>
      <c r="D29" s="16"/>
      <c r="E29" s="16"/>
      <c r="F29" s="17"/>
      <c r="G29" s="18"/>
      <c r="H29" s="19">
        <f t="shared" si="1"/>
        <v>89.6</v>
      </c>
    </row>
    <row r="30" spans="1:8" ht="15">
      <c r="A30" s="47"/>
      <c r="B30" s="31"/>
      <c r="C30" s="15"/>
      <c r="D30" s="16"/>
      <c r="E30" s="16"/>
      <c r="F30" s="17"/>
      <c r="G30" s="18"/>
      <c r="H30" s="19">
        <f t="shared" si="1"/>
        <v>89.6</v>
      </c>
    </row>
    <row r="31" spans="1:8" ht="15">
      <c r="A31" s="47"/>
      <c r="B31" s="31"/>
      <c r="C31" s="15"/>
      <c r="D31" s="22"/>
      <c r="E31" s="22"/>
      <c r="F31" s="23"/>
      <c r="G31" s="18"/>
      <c r="H31" s="19">
        <f t="shared" si="1"/>
        <v>89.6</v>
      </c>
    </row>
    <row r="32" spans="1:8" ht="15.75">
      <c r="A32" s="47"/>
      <c r="B32" s="36" t="s">
        <v>11</v>
      </c>
      <c r="C32" s="24"/>
      <c r="D32" s="21">
        <f>SUM(D23:D31)</f>
        <v>30.299999999999997</v>
      </c>
      <c r="E32" s="21">
        <f>SUM(E23:E31)</f>
        <v>29.1</v>
      </c>
      <c r="F32" s="21">
        <f>SUM(F23:F31)</f>
        <v>30.2</v>
      </c>
      <c r="G32" s="21"/>
      <c r="H32" s="20">
        <f>SUM(D32:F32)-G32</f>
        <v>89.6</v>
      </c>
    </row>
    <row r="33" spans="1:8" ht="15">
      <c r="A33" s="47">
        <v>3</v>
      </c>
      <c r="B33" s="13" t="s">
        <v>54</v>
      </c>
      <c r="C33" s="14" t="s">
        <v>55</v>
      </c>
      <c r="D33" s="42"/>
      <c r="E33" s="42"/>
      <c r="F33" s="43"/>
      <c r="G33" s="18"/>
      <c r="H33" s="19">
        <f>H43</f>
        <v>89.19999999999999</v>
      </c>
    </row>
    <row r="34" spans="1:8" ht="15">
      <c r="A34" s="47"/>
      <c r="B34" s="29" t="s">
        <v>56</v>
      </c>
      <c r="C34" s="15"/>
      <c r="D34" s="16"/>
      <c r="E34" s="16">
        <v>9.6</v>
      </c>
      <c r="F34" s="17"/>
      <c r="G34" s="18"/>
      <c r="H34" s="19">
        <f>H43</f>
        <v>89.19999999999999</v>
      </c>
    </row>
    <row r="35" spans="1:8" ht="15">
      <c r="A35" s="47"/>
      <c r="B35" s="30" t="s">
        <v>57</v>
      </c>
      <c r="C35" s="15"/>
      <c r="D35" s="16">
        <v>10.1</v>
      </c>
      <c r="E35" s="16"/>
      <c r="F35" s="17"/>
      <c r="G35" s="18"/>
      <c r="H35" s="19">
        <f aca="true" t="shared" si="2" ref="H35:H42">H36</f>
        <v>89.19999999999999</v>
      </c>
    </row>
    <row r="36" spans="1:8" ht="15">
      <c r="A36" s="47"/>
      <c r="B36" s="31" t="s">
        <v>58</v>
      </c>
      <c r="C36" s="15"/>
      <c r="D36" s="16">
        <v>10.3</v>
      </c>
      <c r="E36" s="16"/>
      <c r="F36" s="17">
        <v>9.7</v>
      </c>
      <c r="G36" s="18"/>
      <c r="H36" s="19">
        <f t="shared" si="2"/>
        <v>89.19999999999999</v>
      </c>
    </row>
    <row r="37" spans="1:8" ht="15">
      <c r="A37" s="47"/>
      <c r="B37" s="31" t="s">
        <v>59</v>
      </c>
      <c r="C37" s="15"/>
      <c r="D37" s="16"/>
      <c r="E37" s="16"/>
      <c r="F37" s="17">
        <v>9.9</v>
      </c>
      <c r="G37" s="18"/>
      <c r="H37" s="19">
        <f t="shared" si="2"/>
        <v>89.19999999999999</v>
      </c>
    </row>
    <row r="38" spans="1:8" ht="15">
      <c r="A38" s="47"/>
      <c r="B38" s="31" t="s">
        <v>60</v>
      </c>
      <c r="C38" s="15"/>
      <c r="D38" s="16"/>
      <c r="E38" s="16">
        <v>9.7</v>
      </c>
      <c r="F38" s="17"/>
      <c r="G38" s="18"/>
      <c r="H38" s="19">
        <f t="shared" si="2"/>
        <v>89.19999999999999</v>
      </c>
    </row>
    <row r="39" spans="1:8" ht="15">
      <c r="A39" s="47"/>
      <c r="B39" s="31" t="s">
        <v>61</v>
      </c>
      <c r="C39" s="15"/>
      <c r="D39" s="16">
        <v>10.2</v>
      </c>
      <c r="E39" s="16"/>
      <c r="F39" s="17"/>
      <c r="G39" s="18"/>
      <c r="H39" s="19">
        <f t="shared" si="2"/>
        <v>89.19999999999999</v>
      </c>
    </row>
    <row r="40" spans="1:8" ht="15">
      <c r="A40" s="47"/>
      <c r="B40" s="31" t="s">
        <v>62</v>
      </c>
      <c r="C40" s="15"/>
      <c r="D40" s="16"/>
      <c r="E40" s="16">
        <v>9.7</v>
      </c>
      <c r="F40" s="17">
        <v>10</v>
      </c>
      <c r="G40" s="18"/>
      <c r="H40" s="19">
        <f t="shared" si="2"/>
        <v>89.19999999999999</v>
      </c>
    </row>
    <row r="41" spans="1:8" ht="15">
      <c r="A41" s="47"/>
      <c r="B41" s="31"/>
      <c r="C41" s="15"/>
      <c r="D41" s="16"/>
      <c r="E41" s="16"/>
      <c r="F41" s="17"/>
      <c r="G41" s="18"/>
      <c r="H41" s="19">
        <f t="shared" si="2"/>
        <v>89.19999999999999</v>
      </c>
    </row>
    <row r="42" spans="1:8" ht="15">
      <c r="A42" s="47"/>
      <c r="B42" s="31"/>
      <c r="C42" s="15"/>
      <c r="D42" s="22"/>
      <c r="E42" s="22"/>
      <c r="F42" s="23"/>
      <c r="G42" s="18"/>
      <c r="H42" s="19">
        <f t="shared" si="2"/>
        <v>89.19999999999999</v>
      </c>
    </row>
    <row r="43" spans="1:8" ht="15.75">
      <c r="A43" s="47"/>
      <c r="B43" s="36" t="s">
        <v>11</v>
      </c>
      <c r="C43" s="24"/>
      <c r="D43" s="21">
        <f>SUM(D34:D42)</f>
        <v>30.599999999999998</v>
      </c>
      <c r="E43" s="21">
        <f>SUM(E34:E42)</f>
        <v>28.999999999999996</v>
      </c>
      <c r="F43" s="21">
        <f>SUM(F34:F42)</f>
        <v>29.6</v>
      </c>
      <c r="G43" s="21"/>
      <c r="H43" s="20">
        <f>SUM(D43:F43)-G43</f>
        <v>89.19999999999999</v>
      </c>
    </row>
    <row r="44" spans="1:8" ht="15">
      <c r="A44" s="47">
        <v>4</v>
      </c>
      <c r="B44" s="13" t="s">
        <v>46</v>
      </c>
      <c r="C44" s="14" t="s">
        <v>26</v>
      </c>
      <c r="D44" s="42"/>
      <c r="E44" s="42"/>
      <c r="F44" s="43"/>
      <c r="G44" s="18"/>
      <c r="H44" s="19">
        <f>H54</f>
        <v>86.7</v>
      </c>
    </row>
    <row r="45" spans="1:8" ht="15">
      <c r="A45" s="47"/>
      <c r="B45" s="29" t="s">
        <v>47</v>
      </c>
      <c r="C45" s="15"/>
      <c r="D45" s="16">
        <v>10.1</v>
      </c>
      <c r="E45" s="16">
        <v>9.6</v>
      </c>
      <c r="F45" s="17">
        <v>9.4</v>
      </c>
      <c r="G45" s="18"/>
      <c r="H45" s="19">
        <f>H54</f>
        <v>86.7</v>
      </c>
    </row>
    <row r="46" spans="1:8" ht="15">
      <c r="A46" s="47"/>
      <c r="B46" s="30" t="s">
        <v>48</v>
      </c>
      <c r="C46" s="15"/>
      <c r="D46" s="16">
        <v>10</v>
      </c>
      <c r="E46" s="16">
        <v>9.4</v>
      </c>
      <c r="F46" s="17">
        <v>9.7</v>
      </c>
      <c r="G46" s="18"/>
      <c r="H46" s="19">
        <f aca="true" t="shared" si="3" ref="H46:H53">H47</f>
        <v>86.7</v>
      </c>
    </row>
    <row r="47" spans="1:8" ht="15">
      <c r="A47" s="47"/>
      <c r="B47" s="31" t="s">
        <v>49</v>
      </c>
      <c r="C47" s="15"/>
      <c r="D47" s="16">
        <v>9.7</v>
      </c>
      <c r="E47" s="16">
        <v>8.9</v>
      </c>
      <c r="F47" s="17">
        <v>9.9</v>
      </c>
      <c r="G47" s="18"/>
      <c r="H47" s="19">
        <f t="shared" si="3"/>
        <v>86.7</v>
      </c>
    </row>
    <row r="48" spans="1:8" ht="15">
      <c r="A48" s="47"/>
      <c r="B48" s="31"/>
      <c r="C48" s="15"/>
      <c r="D48" s="16"/>
      <c r="E48" s="16"/>
      <c r="F48" s="17"/>
      <c r="G48" s="18"/>
      <c r="H48" s="19">
        <f t="shared" si="3"/>
        <v>86.7</v>
      </c>
    </row>
    <row r="49" spans="1:8" ht="15">
      <c r="A49" s="47"/>
      <c r="B49" s="31"/>
      <c r="C49" s="15"/>
      <c r="D49" s="16"/>
      <c r="E49" s="16"/>
      <c r="F49" s="17"/>
      <c r="G49" s="18"/>
      <c r="H49" s="19">
        <f t="shared" si="3"/>
        <v>86.7</v>
      </c>
    </row>
    <row r="50" spans="1:8" ht="15">
      <c r="A50" s="47"/>
      <c r="B50" s="31"/>
      <c r="C50" s="15"/>
      <c r="D50" s="16"/>
      <c r="E50" s="16"/>
      <c r="F50" s="17"/>
      <c r="G50" s="18"/>
      <c r="H50" s="19">
        <f t="shared" si="3"/>
        <v>86.7</v>
      </c>
    </row>
    <row r="51" spans="1:8" ht="15">
      <c r="A51" s="47"/>
      <c r="B51" s="31"/>
      <c r="C51" s="15"/>
      <c r="D51" s="16"/>
      <c r="E51" s="16"/>
      <c r="F51" s="17"/>
      <c r="G51" s="18"/>
      <c r="H51" s="19">
        <f t="shared" si="3"/>
        <v>86.7</v>
      </c>
    </row>
    <row r="52" spans="1:8" ht="15">
      <c r="A52" s="47"/>
      <c r="B52" s="31"/>
      <c r="C52" s="15"/>
      <c r="D52" s="16"/>
      <c r="E52" s="16"/>
      <c r="F52" s="17"/>
      <c r="G52" s="18"/>
      <c r="H52" s="19">
        <f t="shared" si="3"/>
        <v>86.7</v>
      </c>
    </row>
    <row r="53" spans="1:8" ht="15">
      <c r="A53" s="47"/>
      <c r="B53" s="31"/>
      <c r="C53" s="15"/>
      <c r="D53" s="22"/>
      <c r="E53" s="22"/>
      <c r="F53" s="23"/>
      <c r="G53" s="18"/>
      <c r="H53" s="19">
        <f t="shared" si="3"/>
        <v>86.7</v>
      </c>
    </row>
    <row r="54" spans="1:8" ht="15.75">
      <c r="A54" s="47"/>
      <c r="B54" s="36" t="s">
        <v>11</v>
      </c>
      <c r="C54" s="24"/>
      <c r="D54" s="21">
        <f>SUM(D45:D53)</f>
        <v>29.8</v>
      </c>
      <c r="E54" s="21">
        <f>SUM(E45:E53)</f>
        <v>27.9</v>
      </c>
      <c r="F54" s="21">
        <f>SUM(F45:F53)</f>
        <v>29</v>
      </c>
      <c r="G54" s="21"/>
      <c r="H54" s="20">
        <f>SUM(D54:F54)-G54</f>
        <v>86.7</v>
      </c>
    </row>
    <row r="55" spans="1:8" ht="15">
      <c r="A55" s="47">
        <v>5</v>
      </c>
      <c r="B55" s="13" t="s">
        <v>63</v>
      </c>
      <c r="C55" s="14" t="s">
        <v>55</v>
      </c>
      <c r="D55" s="42"/>
      <c r="E55" s="42"/>
      <c r="F55" s="43"/>
      <c r="G55" s="18"/>
      <c r="H55" s="19">
        <f>H65</f>
        <v>86</v>
      </c>
    </row>
    <row r="56" spans="1:8" ht="15">
      <c r="A56" s="47"/>
      <c r="B56" s="29" t="s">
        <v>64</v>
      </c>
      <c r="C56" s="15"/>
      <c r="D56" s="16">
        <v>9.4</v>
      </c>
      <c r="E56" s="16"/>
      <c r="F56" s="17"/>
      <c r="G56" s="18"/>
      <c r="H56" s="19">
        <f>H65</f>
        <v>86</v>
      </c>
    </row>
    <row r="57" spans="1:8" ht="15">
      <c r="A57" s="47"/>
      <c r="B57" s="30" t="s">
        <v>65</v>
      </c>
      <c r="C57" s="15"/>
      <c r="D57" s="16"/>
      <c r="E57" s="16">
        <v>9.8</v>
      </c>
      <c r="F57" s="17">
        <v>9.4</v>
      </c>
      <c r="G57" s="18"/>
      <c r="H57" s="19">
        <f aca="true" t="shared" si="4" ref="H57:H64">H58</f>
        <v>86</v>
      </c>
    </row>
    <row r="58" spans="1:8" ht="15">
      <c r="A58" s="47"/>
      <c r="B58" s="31" t="s">
        <v>66</v>
      </c>
      <c r="C58" s="15"/>
      <c r="D58" s="16">
        <v>9.6</v>
      </c>
      <c r="E58" s="16"/>
      <c r="F58" s="17">
        <v>9.7</v>
      </c>
      <c r="G58" s="18"/>
      <c r="H58" s="19">
        <f t="shared" si="4"/>
        <v>86</v>
      </c>
    </row>
    <row r="59" spans="1:8" ht="15">
      <c r="A59" s="47"/>
      <c r="B59" s="31" t="s">
        <v>67</v>
      </c>
      <c r="C59" s="15"/>
      <c r="D59" s="16">
        <v>10</v>
      </c>
      <c r="E59" s="16">
        <v>9</v>
      </c>
      <c r="F59" s="17"/>
      <c r="G59" s="18"/>
      <c r="H59" s="19">
        <f t="shared" si="4"/>
        <v>86</v>
      </c>
    </row>
    <row r="60" spans="1:8" ht="15">
      <c r="A60" s="47"/>
      <c r="B60" s="31" t="s">
        <v>68</v>
      </c>
      <c r="C60" s="15"/>
      <c r="D60" s="16"/>
      <c r="E60" s="16">
        <v>9.7</v>
      </c>
      <c r="F60" s="17">
        <v>9.4</v>
      </c>
      <c r="G60" s="18"/>
      <c r="H60" s="19">
        <f t="shared" si="4"/>
        <v>86</v>
      </c>
    </row>
    <row r="61" spans="1:8" ht="15">
      <c r="A61" s="47"/>
      <c r="B61" s="31"/>
      <c r="C61" s="15"/>
      <c r="D61" s="16"/>
      <c r="E61" s="16"/>
      <c r="F61" s="17"/>
      <c r="G61" s="18"/>
      <c r="H61" s="19">
        <f t="shared" si="4"/>
        <v>86</v>
      </c>
    </row>
    <row r="62" spans="1:8" ht="15">
      <c r="A62" s="47"/>
      <c r="B62" s="31"/>
      <c r="C62" s="15"/>
      <c r="D62" s="16"/>
      <c r="E62" s="16"/>
      <c r="F62" s="17"/>
      <c r="G62" s="18"/>
      <c r="H62" s="19">
        <f t="shared" si="4"/>
        <v>86</v>
      </c>
    </row>
    <row r="63" spans="1:8" ht="15">
      <c r="A63" s="47"/>
      <c r="B63" s="31"/>
      <c r="C63" s="15"/>
      <c r="D63" s="16"/>
      <c r="E63" s="16"/>
      <c r="F63" s="17"/>
      <c r="G63" s="18"/>
      <c r="H63" s="19">
        <f t="shared" si="4"/>
        <v>86</v>
      </c>
    </row>
    <row r="64" spans="1:8" ht="15">
      <c r="A64" s="47"/>
      <c r="B64" s="31"/>
      <c r="C64" s="15"/>
      <c r="D64" s="22"/>
      <c r="E64" s="22"/>
      <c r="F64" s="23"/>
      <c r="G64" s="18"/>
      <c r="H64" s="19">
        <f t="shared" si="4"/>
        <v>86</v>
      </c>
    </row>
    <row r="65" spans="1:8" ht="15.75">
      <c r="A65" s="47"/>
      <c r="B65" s="36" t="s">
        <v>11</v>
      </c>
      <c r="C65" s="24"/>
      <c r="D65" s="21">
        <f>SUM(D56:D64)</f>
        <v>29</v>
      </c>
      <c r="E65" s="21">
        <f>SUM(E56:E64)</f>
        <v>28.5</v>
      </c>
      <c r="F65" s="21">
        <f>SUM(F56:F64)</f>
        <v>28.5</v>
      </c>
      <c r="G65" s="21"/>
      <c r="H65" s="20">
        <f>SUM(D65:F65)-G65</f>
        <v>86</v>
      </c>
    </row>
    <row r="66" spans="1:8" ht="15">
      <c r="A66" s="47">
        <v>6</v>
      </c>
      <c r="B66" s="13" t="s">
        <v>50</v>
      </c>
      <c r="C66" s="14" t="s">
        <v>18</v>
      </c>
      <c r="D66" s="42"/>
      <c r="E66" s="42"/>
      <c r="F66" s="43"/>
      <c r="G66" s="18"/>
      <c r="H66" s="19">
        <f>H76</f>
        <v>82.14999999999999</v>
      </c>
    </row>
    <row r="67" spans="1:8" ht="15">
      <c r="A67" s="47"/>
      <c r="B67" s="29" t="s">
        <v>51</v>
      </c>
      <c r="C67" s="15"/>
      <c r="D67" s="16">
        <v>9.9</v>
      </c>
      <c r="E67" s="16">
        <v>9.7</v>
      </c>
      <c r="F67" s="17">
        <v>8.6</v>
      </c>
      <c r="G67" s="18"/>
      <c r="H67" s="19">
        <f>H76</f>
        <v>82.14999999999999</v>
      </c>
    </row>
    <row r="68" spans="1:8" ht="15">
      <c r="A68" s="47"/>
      <c r="B68" s="30" t="s">
        <v>52</v>
      </c>
      <c r="C68" s="15"/>
      <c r="D68" s="16">
        <v>9.2</v>
      </c>
      <c r="E68" s="16">
        <v>9.1</v>
      </c>
      <c r="F68" s="17">
        <v>9.05</v>
      </c>
      <c r="G68" s="18"/>
      <c r="H68" s="19">
        <f aca="true" t="shared" si="5" ref="H68:H75">H69</f>
        <v>82.14999999999999</v>
      </c>
    </row>
    <row r="69" spans="1:8" ht="15">
      <c r="A69" s="47"/>
      <c r="B69" s="31" t="s">
        <v>53</v>
      </c>
      <c r="C69" s="15"/>
      <c r="D69" s="16">
        <v>8.8</v>
      </c>
      <c r="E69" s="16">
        <v>8.9</v>
      </c>
      <c r="F69" s="17">
        <v>8.9</v>
      </c>
      <c r="G69" s="18"/>
      <c r="H69" s="19">
        <f t="shared" si="5"/>
        <v>82.14999999999999</v>
      </c>
    </row>
    <row r="70" spans="1:8" ht="15">
      <c r="A70" s="47"/>
      <c r="B70" s="31"/>
      <c r="C70" s="15"/>
      <c r="D70" s="16"/>
      <c r="E70" s="16"/>
      <c r="F70" s="17"/>
      <c r="G70" s="18"/>
      <c r="H70" s="19">
        <f t="shared" si="5"/>
        <v>82.14999999999999</v>
      </c>
    </row>
    <row r="71" spans="1:8" ht="15">
      <c r="A71" s="47"/>
      <c r="B71" s="31"/>
      <c r="C71" s="15"/>
      <c r="D71" s="16"/>
      <c r="E71" s="16"/>
      <c r="F71" s="17"/>
      <c r="G71" s="18"/>
      <c r="H71" s="19">
        <f t="shared" si="5"/>
        <v>82.14999999999999</v>
      </c>
    </row>
    <row r="72" spans="1:8" ht="15">
      <c r="A72" s="47"/>
      <c r="B72" s="31"/>
      <c r="C72" s="15"/>
      <c r="D72" s="16"/>
      <c r="E72" s="16"/>
      <c r="F72" s="17"/>
      <c r="G72" s="18"/>
      <c r="H72" s="19">
        <f t="shared" si="5"/>
        <v>82.14999999999999</v>
      </c>
    </row>
    <row r="73" spans="1:8" ht="15">
      <c r="A73" s="47"/>
      <c r="B73" s="31"/>
      <c r="C73" s="15"/>
      <c r="D73" s="16"/>
      <c r="E73" s="16"/>
      <c r="F73" s="17"/>
      <c r="G73" s="18"/>
      <c r="H73" s="19">
        <f t="shared" si="5"/>
        <v>82.14999999999999</v>
      </c>
    </row>
    <row r="74" spans="1:8" ht="15">
      <c r="A74" s="47"/>
      <c r="B74" s="31"/>
      <c r="C74" s="15"/>
      <c r="D74" s="16"/>
      <c r="E74" s="16"/>
      <c r="F74" s="17"/>
      <c r="G74" s="18"/>
      <c r="H74" s="19">
        <f t="shared" si="5"/>
        <v>82.14999999999999</v>
      </c>
    </row>
    <row r="75" spans="1:8" ht="15">
      <c r="A75" s="47"/>
      <c r="B75" s="31"/>
      <c r="C75" s="15"/>
      <c r="D75" s="22"/>
      <c r="E75" s="22"/>
      <c r="F75" s="23"/>
      <c r="G75" s="18"/>
      <c r="H75" s="19">
        <f t="shared" si="5"/>
        <v>82.14999999999999</v>
      </c>
    </row>
    <row r="76" spans="1:8" ht="15.75">
      <c r="A76" s="47"/>
      <c r="B76" s="36" t="s">
        <v>11</v>
      </c>
      <c r="C76" s="24"/>
      <c r="D76" s="21">
        <f>SUM(D67:D75)</f>
        <v>27.900000000000002</v>
      </c>
      <c r="E76" s="21">
        <f>SUM(E67:E75)</f>
        <v>27.699999999999996</v>
      </c>
      <c r="F76" s="21">
        <f>SUM(F67:F75)</f>
        <v>26.549999999999997</v>
      </c>
      <c r="G76" s="21"/>
      <c r="H76" s="20">
        <f>SUM(D76:F76)-G76</f>
        <v>82.14999999999999</v>
      </c>
    </row>
  </sheetData>
  <sheetProtection/>
  <mergeCells count="11">
    <mergeCell ref="A1:H1"/>
    <mergeCell ref="A2:H2"/>
    <mergeCell ref="A8:H8"/>
    <mergeCell ref="A22:A32"/>
    <mergeCell ref="A33:A43"/>
    <mergeCell ref="A44:A54"/>
    <mergeCell ref="A55:A65"/>
    <mergeCell ref="A66:A76"/>
    <mergeCell ref="A11:A21"/>
    <mergeCell ref="C5:D5"/>
    <mergeCell ref="A7:H7"/>
  </mergeCells>
  <printOptions horizontalCentered="1"/>
  <pageMargins left="0" right="0" top="0.3937007874015748" bottom="0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I43"/>
  <sheetViews>
    <sheetView zoomScalePageLayoutView="0" workbookViewId="0" topLeftCell="A19">
      <selection activeCell="C4" sqref="C4"/>
    </sheetView>
  </sheetViews>
  <sheetFormatPr defaultColWidth="9.140625" defaultRowHeight="12.75"/>
  <cols>
    <col min="1" max="1" width="7.28125" style="7" customWidth="1"/>
    <col min="2" max="2" width="37.140625" style="6" bestFit="1" customWidth="1"/>
    <col min="3" max="3" width="8.00390625" style="6" customWidth="1"/>
    <col min="4" max="6" width="10.57421875" style="1" customWidth="1"/>
    <col min="7" max="7" width="10.140625" style="1" customWidth="1"/>
    <col min="8" max="8" width="14.140625" style="1" customWidth="1"/>
  </cols>
  <sheetData>
    <row r="1" spans="1:8" ht="17.25" customHeight="1">
      <c r="A1" s="48" t="str">
        <f>1fascia!A1</f>
        <v> FEDERAZIONE GINNASTICA D'ITALIA</v>
      </c>
      <c r="B1" s="48"/>
      <c r="C1" s="48"/>
      <c r="D1" s="48"/>
      <c r="E1" s="48"/>
      <c r="F1" s="48"/>
      <c r="G1" s="48"/>
      <c r="H1" s="48"/>
    </row>
    <row r="2" spans="1:8" ht="13.5" customHeight="1">
      <c r="A2" s="48" t="str">
        <f>1fascia!A2</f>
        <v>      Comitato Regionale Lombardia</v>
      </c>
      <c r="B2" s="48"/>
      <c r="C2" s="48"/>
      <c r="D2" s="48"/>
      <c r="E2" s="48"/>
      <c r="F2" s="48"/>
      <c r="G2" s="48"/>
      <c r="H2" s="48"/>
    </row>
    <row r="3" spans="2:3" s="8" customFormat="1" ht="13.5" customHeight="1">
      <c r="B3" s="8" t="str">
        <f>1fascia!B3</f>
        <v>Società  organizzatrice:</v>
      </c>
      <c r="C3" s="27" t="str">
        <f>1fascia!C3</f>
        <v>ASD Sport più</v>
      </c>
    </row>
    <row r="4" spans="2:3" s="8" customFormat="1" ht="13.5" customHeight="1">
      <c r="B4" s="8" t="str">
        <f>1fascia!B4</f>
        <v>Impianto:</v>
      </c>
      <c r="C4" s="27" t="str">
        <f>1fascia!C4</f>
        <v>Palazzetto dello sport</v>
      </c>
    </row>
    <row r="5" spans="2:4" s="8" customFormat="1" ht="13.5" customHeight="1">
      <c r="B5" s="8" t="str">
        <f>1fascia!B5</f>
        <v>Data:</v>
      </c>
      <c r="C5" s="51">
        <f>1fascia!C5</f>
        <v>42449</v>
      </c>
      <c r="D5" s="51"/>
    </row>
    <row r="6" spans="4:9" s="2" customFormat="1" ht="12.75">
      <c r="D6" s="10"/>
      <c r="E6" s="9"/>
      <c r="F6" s="3"/>
      <c r="G6" s="3"/>
      <c r="H6" s="4"/>
      <c r="I6" s="4"/>
    </row>
    <row r="7" spans="1:9" s="5" customFormat="1" ht="27" customHeight="1">
      <c r="A7" s="50" t="s">
        <v>4</v>
      </c>
      <c r="B7" s="50"/>
      <c r="C7" s="50"/>
      <c r="D7" s="50"/>
      <c r="E7" s="50"/>
      <c r="F7" s="50"/>
      <c r="G7" s="50"/>
      <c r="H7" s="50"/>
      <c r="I7" s="12"/>
    </row>
    <row r="8" spans="1:9" s="5" customFormat="1" ht="27" customHeight="1">
      <c r="A8" s="50" t="s">
        <v>17</v>
      </c>
      <c r="B8" s="50"/>
      <c r="C8" s="50"/>
      <c r="D8" s="50"/>
      <c r="E8" s="50"/>
      <c r="F8" s="50"/>
      <c r="G8" s="50"/>
      <c r="H8" s="50"/>
      <c r="I8" s="11"/>
    </row>
    <row r="9" spans="1:9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8" s="4" customFormat="1" ht="21" customHeight="1">
      <c r="A10" s="26" t="s">
        <v>2</v>
      </c>
      <c r="B10" s="25" t="s">
        <v>1</v>
      </c>
      <c r="C10" s="26" t="s">
        <v>8</v>
      </c>
      <c r="D10" s="37" t="s">
        <v>14</v>
      </c>
      <c r="E10" s="34" t="s">
        <v>12</v>
      </c>
      <c r="F10" s="32" t="s">
        <v>13</v>
      </c>
      <c r="G10" s="32" t="s">
        <v>10</v>
      </c>
      <c r="H10" s="35" t="s">
        <v>0</v>
      </c>
    </row>
    <row r="11" spans="1:8" s="4" customFormat="1" ht="15" customHeight="1">
      <c r="A11" s="47">
        <v>1</v>
      </c>
      <c r="B11" s="13" t="s">
        <v>54</v>
      </c>
      <c r="C11" s="14" t="s">
        <v>55</v>
      </c>
      <c r="D11" s="42"/>
      <c r="E11" s="42"/>
      <c r="F11" s="43"/>
      <c r="G11" s="46"/>
      <c r="H11" s="19">
        <f>H21</f>
        <v>90.19999999999999</v>
      </c>
    </row>
    <row r="12" spans="1:8" s="4" customFormat="1" ht="15" customHeight="1">
      <c r="A12" s="47"/>
      <c r="B12" s="29" t="s">
        <v>77</v>
      </c>
      <c r="C12" s="15"/>
      <c r="D12" s="16"/>
      <c r="E12" s="16">
        <v>9.6</v>
      </c>
      <c r="F12" s="17">
        <v>10.2</v>
      </c>
      <c r="G12" s="18"/>
      <c r="H12" s="19">
        <f>H21</f>
        <v>90.19999999999999</v>
      </c>
    </row>
    <row r="13" spans="1:8" s="4" customFormat="1" ht="15" customHeight="1">
      <c r="A13" s="47"/>
      <c r="B13" s="30" t="s">
        <v>78</v>
      </c>
      <c r="C13" s="15"/>
      <c r="D13" s="16">
        <v>10.3</v>
      </c>
      <c r="E13" s="16"/>
      <c r="F13" s="17"/>
      <c r="G13" s="18"/>
      <c r="H13" s="19">
        <f aca="true" t="shared" si="0" ref="H13:H20">H14</f>
        <v>90.19999999999999</v>
      </c>
    </row>
    <row r="14" spans="1:8" s="4" customFormat="1" ht="15" customHeight="1">
      <c r="A14" s="47"/>
      <c r="B14" s="31" t="s">
        <v>79</v>
      </c>
      <c r="C14" s="15"/>
      <c r="D14" s="16"/>
      <c r="E14" s="16">
        <v>9.7</v>
      </c>
      <c r="F14" s="17">
        <v>10.1</v>
      </c>
      <c r="G14" s="18"/>
      <c r="H14" s="19">
        <f t="shared" si="0"/>
        <v>90.19999999999999</v>
      </c>
    </row>
    <row r="15" spans="1:8" s="4" customFormat="1" ht="15" customHeight="1">
      <c r="A15" s="47"/>
      <c r="B15" s="31" t="s">
        <v>80</v>
      </c>
      <c r="C15" s="15"/>
      <c r="D15" s="16">
        <v>10.3</v>
      </c>
      <c r="E15" s="16">
        <v>10</v>
      </c>
      <c r="F15" s="17"/>
      <c r="G15" s="18"/>
      <c r="H15" s="19">
        <f t="shared" si="0"/>
        <v>90.19999999999999</v>
      </c>
    </row>
    <row r="16" spans="1:8" s="4" customFormat="1" ht="15" customHeight="1">
      <c r="A16" s="47"/>
      <c r="B16" s="31" t="s">
        <v>81</v>
      </c>
      <c r="C16" s="15"/>
      <c r="D16" s="16">
        <v>10.1</v>
      </c>
      <c r="E16" s="16"/>
      <c r="F16" s="17">
        <v>9.9</v>
      </c>
      <c r="G16" s="18"/>
      <c r="H16" s="19">
        <f t="shared" si="0"/>
        <v>90.19999999999999</v>
      </c>
    </row>
    <row r="17" spans="1:8" s="4" customFormat="1" ht="15" customHeight="1">
      <c r="A17" s="47"/>
      <c r="B17" s="31"/>
      <c r="C17" s="15"/>
      <c r="D17" s="16"/>
      <c r="E17" s="16"/>
      <c r="F17" s="17"/>
      <c r="G17" s="18"/>
      <c r="H17" s="19">
        <f t="shared" si="0"/>
        <v>90.19999999999999</v>
      </c>
    </row>
    <row r="18" spans="1:8" s="4" customFormat="1" ht="15" customHeight="1">
      <c r="A18" s="47"/>
      <c r="B18" s="31"/>
      <c r="C18" s="15"/>
      <c r="D18" s="16"/>
      <c r="E18" s="16"/>
      <c r="F18" s="17"/>
      <c r="G18" s="18"/>
      <c r="H18" s="19">
        <f t="shared" si="0"/>
        <v>90.19999999999999</v>
      </c>
    </row>
    <row r="19" spans="1:8" s="4" customFormat="1" ht="15" customHeight="1">
      <c r="A19" s="47"/>
      <c r="B19" s="31"/>
      <c r="C19" s="15"/>
      <c r="D19" s="16"/>
      <c r="E19" s="16"/>
      <c r="F19" s="17"/>
      <c r="G19" s="18"/>
      <c r="H19" s="19">
        <f t="shared" si="0"/>
        <v>90.19999999999999</v>
      </c>
    </row>
    <row r="20" spans="1:8" s="4" customFormat="1" ht="15" customHeight="1">
      <c r="A20" s="47"/>
      <c r="B20" s="31"/>
      <c r="C20" s="15"/>
      <c r="D20" s="22"/>
      <c r="E20" s="22"/>
      <c r="F20" s="23"/>
      <c r="G20" s="18"/>
      <c r="H20" s="19">
        <f t="shared" si="0"/>
        <v>90.19999999999999</v>
      </c>
    </row>
    <row r="21" spans="1:8" s="4" customFormat="1" ht="15" customHeight="1">
      <c r="A21" s="47"/>
      <c r="B21" s="36" t="s">
        <v>11</v>
      </c>
      <c r="C21" s="24"/>
      <c r="D21" s="21">
        <f>SUM(D12:D20)</f>
        <v>30.700000000000003</v>
      </c>
      <c r="E21" s="21">
        <f>SUM(E12:E20)</f>
        <v>29.299999999999997</v>
      </c>
      <c r="F21" s="21">
        <f>SUM(F12:F20)</f>
        <v>30.199999999999996</v>
      </c>
      <c r="G21" s="21"/>
      <c r="H21" s="20">
        <f>SUM(D21:F21)-G21</f>
        <v>90.19999999999999</v>
      </c>
    </row>
    <row r="22" spans="1:8" ht="15">
      <c r="A22" s="47">
        <v>2</v>
      </c>
      <c r="B22" s="13" t="s">
        <v>24</v>
      </c>
      <c r="C22" s="14" t="s">
        <v>18</v>
      </c>
      <c r="D22" s="42"/>
      <c r="E22" s="42"/>
      <c r="F22" s="43"/>
      <c r="G22" s="46"/>
      <c r="H22" s="19">
        <f>H32</f>
        <v>87.1</v>
      </c>
    </row>
    <row r="23" spans="1:8" ht="15">
      <c r="A23" s="47"/>
      <c r="B23" s="29" t="s">
        <v>70</v>
      </c>
      <c r="C23" s="15"/>
      <c r="D23" s="16">
        <v>10.1</v>
      </c>
      <c r="E23" s="16">
        <v>9.4</v>
      </c>
      <c r="F23" s="17">
        <v>10.1</v>
      </c>
      <c r="G23" s="18"/>
      <c r="H23" s="19">
        <f>H32</f>
        <v>87.1</v>
      </c>
    </row>
    <row r="24" spans="1:8" ht="15">
      <c r="A24" s="47"/>
      <c r="B24" s="30" t="s">
        <v>71</v>
      </c>
      <c r="C24" s="15"/>
      <c r="D24" s="16"/>
      <c r="E24" s="16">
        <v>8.9</v>
      </c>
      <c r="F24" s="17">
        <v>9.6</v>
      </c>
      <c r="G24" s="18"/>
      <c r="H24" s="19">
        <f aca="true" t="shared" si="1" ref="H24:H31">H25</f>
        <v>87.1</v>
      </c>
    </row>
    <row r="25" spans="1:8" ht="15">
      <c r="A25" s="47"/>
      <c r="B25" s="31" t="s">
        <v>82</v>
      </c>
      <c r="C25" s="15"/>
      <c r="D25" s="16">
        <v>9.8</v>
      </c>
      <c r="E25" s="16"/>
      <c r="F25" s="17">
        <v>9.8</v>
      </c>
      <c r="G25" s="18"/>
      <c r="H25" s="19">
        <f t="shared" si="1"/>
        <v>87.1</v>
      </c>
    </row>
    <row r="26" spans="1:8" ht="15">
      <c r="A26" s="47"/>
      <c r="B26" s="31" t="s">
        <v>72</v>
      </c>
      <c r="C26" s="15"/>
      <c r="D26" s="16">
        <v>9.9</v>
      </c>
      <c r="E26" s="16">
        <v>9.5</v>
      </c>
      <c r="F26" s="17"/>
      <c r="G26" s="18"/>
      <c r="H26" s="19">
        <f t="shared" si="1"/>
        <v>87.1</v>
      </c>
    </row>
    <row r="27" spans="1:8" ht="15">
      <c r="A27" s="47"/>
      <c r="B27" s="31"/>
      <c r="C27" s="15"/>
      <c r="D27" s="16"/>
      <c r="E27" s="16"/>
      <c r="F27" s="17"/>
      <c r="G27" s="18"/>
      <c r="H27" s="19">
        <f t="shared" si="1"/>
        <v>87.1</v>
      </c>
    </row>
    <row r="28" spans="1:8" ht="15">
      <c r="A28" s="47"/>
      <c r="B28" s="31"/>
      <c r="C28" s="15"/>
      <c r="D28" s="16"/>
      <c r="E28" s="16"/>
      <c r="F28" s="17"/>
      <c r="G28" s="18"/>
      <c r="H28" s="19">
        <f t="shared" si="1"/>
        <v>87.1</v>
      </c>
    </row>
    <row r="29" spans="1:8" ht="15">
      <c r="A29" s="47"/>
      <c r="B29" s="31"/>
      <c r="C29" s="15"/>
      <c r="D29" s="16"/>
      <c r="E29" s="16"/>
      <c r="F29" s="17"/>
      <c r="G29" s="18"/>
      <c r="H29" s="19">
        <f t="shared" si="1"/>
        <v>87.1</v>
      </c>
    </row>
    <row r="30" spans="1:8" ht="15">
      <c r="A30" s="47"/>
      <c r="B30" s="31"/>
      <c r="C30" s="15"/>
      <c r="D30" s="16"/>
      <c r="E30" s="16"/>
      <c r="F30" s="17"/>
      <c r="G30" s="18"/>
      <c r="H30" s="19">
        <f t="shared" si="1"/>
        <v>87.1</v>
      </c>
    </row>
    <row r="31" spans="1:8" ht="15">
      <c r="A31" s="47"/>
      <c r="B31" s="31"/>
      <c r="C31" s="15"/>
      <c r="D31" s="22"/>
      <c r="E31" s="22"/>
      <c r="F31" s="23"/>
      <c r="G31" s="18"/>
      <c r="H31" s="19">
        <f t="shared" si="1"/>
        <v>87.1</v>
      </c>
    </row>
    <row r="32" spans="1:8" ht="15.75">
      <c r="A32" s="47"/>
      <c r="B32" s="36" t="s">
        <v>11</v>
      </c>
      <c r="C32" s="24"/>
      <c r="D32" s="21">
        <f>SUM(D23:D31)</f>
        <v>29.799999999999997</v>
      </c>
      <c r="E32" s="21">
        <f>SUM(E23:E31)</f>
        <v>27.8</v>
      </c>
      <c r="F32" s="21">
        <f>SUM(F23:F31)</f>
        <v>29.5</v>
      </c>
      <c r="G32" s="21"/>
      <c r="H32" s="20">
        <f>SUM(D32:F32)-G32</f>
        <v>87.1</v>
      </c>
    </row>
    <row r="33" spans="1:8" ht="15">
      <c r="A33" s="47">
        <v>3</v>
      </c>
      <c r="B33" s="13" t="s">
        <v>46</v>
      </c>
      <c r="C33" s="14" t="s">
        <v>26</v>
      </c>
      <c r="D33" s="42"/>
      <c r="E33" s="42"/>
      <c r="F33" s="43"/>
      <c r="G33" s="46"/>
      <c r="H33" s="19">
        <f>H43</f>
        <v>86.4</v>
      </c>
    </row>
    <row r="34" spans="1:8" ht="15">
      <c r="A34" s="47"/>
      <c r="B34" s="29" t="s">
        <v>73</v>
      </c>
      <c r="C34" s="15"/>
      <c r="D34" s="16">
        <v>9.9</v>
      </c>
      <c r="E34" s="16">
        <v>9.2</v>
      </c>
      <c r="F34" s="17">
        <v>9.8</v>
      </c>
      <c r="G34" s="18"/>
      <c r="H34" s="19">
        <f>H43</f>
        <v>86.4</v>
      </c>
    </row>
    <row r="35" spans="1:8" ht="15">
      <c r="A35" s="47"/>
      <c r="B35" s="30" t="s">
        <v>74</v>
      </c>
      <c r="C35" s="15"/>
      <c r="D35" s="16">
        <v>9.5</v>
      </c>
      <c r="E35" s="16">
        <v>9.4</v>
      </c>
      <c r="F35" s="17">
        <v>9.4</v>
      </c>
      <c r="G35" s="18"/>
      <c r="H35" s="19">
        <f aca="true" t="shared" si="2" ref="H35:H42">H36</f>
        <v>86.4</v>
      </c>
    </row>
    <row r="36" spans="1:8" ht="15">
      <c r="A36" s="47"/>
      <c r="B36" s="31" t="s">
        <v>76</v>
      </c>
      <c r="C36" s="15"/>
      <c r="D36" s="16">
        <v>9.8</v>
      </c>
      <c r="E36" s="16">
        <v>9.5</v>
      </c>
      <c r="F36" s="17">
        <v>9.9</v>
      </c>
      <c r="G36" s="18"/>
      <c r="H36" s="19">
        <f t="shared" si="2"/>
        <v>86.4</v>
      </c>
    </row>
    <row r="37" spans="1:8" ht="15">
      <c r="A37" s="47"/>
      <c r="B37" s="41" t="s">
        <v>75</v>
      </c>
      <c r="C37" s="15"/>
      <c r="D37" s="44"/>
      <c r="E37" s="44"/>
      <c r="F37" s="45"/>
      <c r="G37" s="46"/>
      <c r="H37" s="19">
        <f t="shared" si="2"/>
        <v>86.4</v>
      </c>
    </row>
    <row r="38" spans="1:8" ht="15">
      <c r="A38" s="47"/>
      <c r="B38" s="31"/>
      <c r="C38" s="15"/>
      <c r="D38" s="16"/>
      <c r="E38" s="16"/>
      <c r="F38" s="17"/>
      <c r="G38" s="18"/>
      <c r="H38" s="19">
        <f t="shared" si="2"/>
        <v>86.4</v>
      </c>
    </row>
    <row r="39" spans="1:8" ht="15">
      <c r="A39" s="47"/>
      <c r="B39" s="31"/>
      <c r="C39" s="15"/>
      <c r="D39" s="16"/>
      <c r="E39" s="16"/>
      <c r="F39" s="17"/>
      <c r="G39" s="18"/>
      <c r="H39" s="19">
        <f t="shared" si="2"/>
        <v>86.4</v>
      </c>
    </row>
    <row r="40" spans="1:8" ht="15">
      <c r="A40" s="47"/>
      <c r="B40" s="31"/>
      <c r="C40" s="15"/>
      <c r="D40" s="16"/>
      <c r="E40" s="16"/>
      <c r="F40" s="17"/>
      <c r="G40" s="18"/>
      <c r="H40" s="19">
        <f t="shared" si="2"/>
        <v>86.4</v>
      </c>
    </row>
    <row r="41" spans="1:8" ht="15">
      <c r="A41" s="47"/>
      <c r="B41" s="31"/>
      <c r="C41" s="15"/>
      <c r="D41" s="16"/>
      <c r="E41" s="16"/>
      <c r="F41" s="17"/>
      <c r="G41" s="18"/>
      <c r="H41" s="19">
        <f t="shared" si="2"/>
        <v>86.4</v>
      </c>
    </row>
    <row r="42" spans="1:8" ht="15">
      <c r="A42" s="47"/>
      <c r="B42" s="31"/>
      <c r="C42" s="15"/>
      <c r="D42" s="22"/>
      <c r="E42" s="22"/>
      <c r="F42" s="23"/>
      <c r="G42" s="18"/>
      <c r="H42" s="19">
        <f t="shared" si="2"/>
        <v>86.4</v>
      </c>
    </row>
    <row r="43" spans="1:8" ht="15.75">
      <c r="A43" s="47"/>
      <c r="B43" s="36" t="s">
        <v>11</v>
      </c>
      <c r="C43" s="24"/>
      <c r="D43" s="21">
        <f>SUM(D34:D42)</f>
        <v>29.2</v>
      </c>
      <c r="E43" s="21">
        <f>SUM(E34:E42)</f>
        <v>28.1</v>
      </c>
      <c r="F43" s="21">
        <f>SUM(F34:F42)</f>
        <v>29.1</v>
      </c>
      <c r="G43" s="21"/>
      <c r="H43" s="20">
        <f>SUM(D43:F43)-G43</f>
        <v>86.4</v>
      </c>
    </row>
  </sheetData>
  <sheetProtection/>
  <mergeCells count="8">
    <mergeCell ref="A22:A32"/>
    <mergeCell ref="A33:A43"/>
    <mergeCell ref="A11:A21"/>
    <mergeCell ref="C5:D5"/>
    <mergeCell ref="A7:H7"/>
    <mergeCell ref="A1:H1"/>
    <mergeCell ref="A2:H2"/>
    <mergeCell ref="A8:H8"/>
  </mergeCells>
  <printOptions horizontalCentered="1"/>
  <pageMargins left="0" right="0" top="0.3937007874015748" bottom="0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2016-03-20T10:30:19Z</cp:lastPrinted>
  <dcterms:created xsi:type="dcterms:W3CDTF">2005-07-14T21:14:53Z</dcterms:created>
  <dcterms:modified xsi:type="dcterms:W3CDTF">2016-03-22T20:56:05Z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