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Squadre 1f" sheetId="1" r:id="rId1"/>
    <sheet name="Squadre 2f " sheetId="2" r:id="rId2"/>
    <sheet name="Squadre 3f" sheetId="3" r:id="rId3"/>
  </sheets>
  <definedNames>
    <definedName name="_xlnm.Print_Titles" localSheetId="0">'Squadre 1f'!$11:$12</definedName>
    <definedName name="_xlnm.Print_Titles" localSheetId="1">'Squadre 2f '!$11:$12</definedName>
    <definedName name="_xlnm.Print_Titles" localSheetId="2">'Squadre 3f'!$11:$12</definedName>
  </definedNames>
  <calcPr fullCalcOnLoad="1"/>
</workbook>
</file>

<file path=xl/sharedStrings.xml><?xml version="1.0" encoding="utf-8"?>
<sst xmlns="http://schemas.openxmlformats.org/spreadsheetml/2006/main" count="88" uniqueCount="35">
  <si>
    <t>TOTALE</t>
  </si>
  <si>
    <t>SOCIETA'</t>
  </si>
  <si>
    <t>CL</t>
  </si>
  <si>
    <t>TORNEO  GpT  1°  LIVELLO</t>
  </si>
  <si>
    <t>Corpo Libero</t>
  </si>
  <si>
    <t xml:space="preserve">      Comitato Regionale Lombardo Via Ovada, 40   20142 MILANO</t>
  </si>
  <si>
    <t xml:space="preserve"> FEDERAZIONE GINNASTICA D'ITALIA</t>
  </si>
  <si>
    <t>Prov.</t>
  </si>
  <si>
    <t>Fune</t>
  </si>
  <si>
    <t>Palla</t>
  </si>
  <si>
    <t>3°  FASCIA RITMICA</t>
  </si>
  <si>
    <t>2°  FASCIA RITMICA</t>
  </si>
  <si>
    <t>1°  FASCIA RITMICA</t>
  </si>
  <si>
    <t>Società  organizzatrice: Sport Più</t>
  </si>
  <si>
    <t>Impianto: Palazzetto dello Sport in P.le dello Sport - Gorla Minore</t>
  </si>
  <si>
    <t>Data: Domenica 9 marzo 2014</t>
  </si>
  <si>
    <t xml:space="preserve">Qualificazione  Regionale - zona 1 </t>
  </si>
  <si>
    <t>VIRTUS GALLARATE</t>
  </si>
  <si>
    <t>VA</t>
  </si>
  <si>
    <t>SPORT PIU'</t>
  </si>
  <si>
    <t>GHISLANZONI GAL</t>
  </si>
  <si>
    <t>COMENSE</t>
  </si>
  <si>
    <t>CORRIAS SARONNO</t>
  </si>
  <si>
    <t>LA FENICE Sq.A</t>
  </si>
  <si>
    <t>LA FENICE Sq.B</t>
  </si>
  <si>
    <t>SPORTINSIEME</t>
  </si>
  <si>
    <t>RITMICA SAN ZENO</t>
  </si>
  <si>
    <t>GINNICA 96 Sq.A</t>
  </si>
  <si>
    <t>GINNICA 96 Sq.B</t>
  </si>
  <si>
    <t>LA FENICE</t>
  </si>
  <si>
    <t>SPORT PIU' Sq.B</t>
  </si>
  <si>
    <t>SPORT PIU' Sq.A</t>
  </si>
  <si>
    <t>CO</t>
  </si>
  <si>
    <t>LC</t>
  </si>
  <si>
    <t>P. Neutra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</si>
</sst>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dd/mm/yy;@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i/>
      <sz val="14"/>
      <name val="Century Schoolbook"/>
      <family val="1"/>
    </font>
    <font>
      <sz val="9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Border="1" applyAlignment="1">
      <alignment vertical="center"/>
    </xf>
    <xf numFmtId="172" fontId="0" fillId="0" borderId="13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72" fontId="2" fillId="0" borderId="19" xfId="0" applyNumberFormat="1" applyFont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5" fillId="36" borderId="21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11" fillId="0" borderId="0" xfId="0" applyNumberFormat="1" applyFont="1" applyBorder="1" applyAlignment="1">
      <alignment/>
    </xf>
    <xf numFmtId="0" fontId="0" fillId="0" borderId="0" xfId="0" applyFont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2" fontId="0" fillId="0" borderId="15" xfId="0" applyNumberFormat="1" applyFont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172" fontId="0" fillId="0" borderId="17" xfId="0" applyNumberFormat="1" applyBorder="1" applyAlignment="1">
      <alignment horizontal="center" vertical="center"/>
    </xf>
    <xf numFmtId="174" fontId="2" fillId="0" borderId="19" xfId="0" applyNumberFormat="1" applyFont="1" applyBorder="1" applyAlignment="1">
      <alignment horizontal="center" vertical="center"/>
    </xf>
    <xf numFmtId="174" fontId="1" fillId="0" borderId="19" xfId="0" applyNumberFormat="1" applyFont="1" applyBorder="1" applyAlignment="1">
      <alignment horizontal="center" vertical="center"/>
    </xf>
    <xf numFmtId="172" fontId="0" fillId="0" borderId="17" xfId="0" applyNumberFormat="1" applyFont="1" applyBorder="1" applyAlignment="1">
      <alignment horizontal="center" vertical="center"/>
    </xf>
    <xf numFmtId="174" fontId="2" fillId="0" borderId="19" xfId="0" applyNumberFormat="1" applyFont="1" applyBorder="1" applyAlignment="1">
      <alignment horizontal="right" vertical="center"/>
    </xf>
    <xf numFmtId="172" fontId="0" fillId="0" borderId="17" xfId="0" applyNumberForma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571500</xdr:colOff>
      <xdr:row>3</xdr:row>
      <xdr:rowOff>76200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19050"/>
          <a:ext cx="1057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571500</xdr:colOff>
      <xdr:row>3</xdr:row>
      <xdr:rowOff>76200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19050"/>
          <a:ext cx="1057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571500</xdr:colOff>
      <xdr:row>3</xdr:row>
      <xdr:rowOff>76200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19050"/>
          <a:ext cx="1057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N48"/>
  <sheetViews>
    <sheetView showGridLines="0" tabSelected="1" zoomScalePageLayoutView="0" workbookViewId="0" topLeftCell="A1">
      <selection activeCell="A10" sqref="A10:H10"/>
    </sheetView>
  </sheetViews>
  <sheetFormatPr defaultColWidth="9.140625" defaultRowHeight="12.75"/>
  <cols>
    <col min="1" max="1" width="7.28125" style="8" customWidth="1"/>
    <col min="2" max="2" width="41.421875" style="7" customWidth="1"/>
    <col min="3" max="3" width="10.00390625" style="7" customWidth="1"/>
    <col min="4" max="6" width="18.140625" style="1" customWidth="1"/>
    <col min="7" max="7" width="10.57421875" style="1" customWidth="1"/>
    <col min="8" max="8" width="16.8515625" style="1" customWidth="1"/>
  </cols>
  <sheetData>
    <row r="1" spans="1:9" ht="25.5" customHeight="1">
      <c r="A1" s="51" t="s">
        <v>6</v>
      </c>
      <c r="B1" s="51"/>
      <c r="C1" s="51"/>
      <c r="D1" s="51"/>
      <c r="E1" s="51"/>
      <c r="F1" s="51"/>
      <c r="G1" s="51"/>
      <c r="H1" s="51"/>
      <c r="I1" s="35"/>
    </row>
    <row r="2" spans="1:9" ht="18.75" customHeight="1">
      <c r="A2" s="52" t="s">
        <v>5</v>
      </c>
      <c r="B2" s="52"/>
      <c r="C2" s="52"/>
      <c r="D2" s="52"/>
      <c r="E2" s="52"/>
      <c r="F2" s="52"/>
      <c r="G2" s="52"/>
      <c r="H2" s="52"/>
      <c r="I2" s="36"/>
    </row>
    <row r="3" spans="1:9" ht="12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14" s="9" customFormat="1" ht="13.5" customHeight="1">
      <c r="A4" s="53" t="s">
        <v>13</v>
      </c>
      <c r="B4" s="53"/>
      <c r="C4" s="53"/>
      <c r="D4" s="53"/>
      <c r="E4" s="53"/>
      <c r="F4" s="53"/>
      <c r="G4" s="53"/>
      <c r="H4" s="53"/>
      <c r="I4" s="4"/>
      <c r="N4" s="12"/>
    </row>
    <row r="5" spans="1:14" s="9" customFormat="1" ht="13.5" customHeight="1">
      <c r="A5" s="53" t="s">
        <v>14</v>
      </c>
      <c r="B5" s="53"/>
      <c r="C5" s="53"/>
      <c r="D5" s="53"/>
      <c r="E5" s="53"/>
      <c r="F5" s="53"/>
      <c r="G5" s="53"/>
      <c r="H5" s="53"/>
      <c r="I5" s="38"/>
      <c r="N5" s="12"/>
    </row>
    <row r="6" spans="1:14" s="9" customFormat="1" ht="13.5" customHeight="1">
      <c r="A6" s="53" t="s">
        <v>15</v>
      </c>
      <c r="B6" s="53"/>
      <c r="C6" s="53"/>
      <c r="D6" s="53"/>
      <c r="E6" s="53"/>
      <c r="F6" s="53"/>
      <c r="G6" s="53"/>
      <c r="H6" s="53"/>
      <c r="I6" s="38"/>
      <c r="N6" s="10"/>
    </row>
    <row r="7" spans="5:7" s="2" customFormat="1" ht="12" customHeight="1">
      <c r="E7" s="32"/>
      <c r="F7" s="33"/>
      <c r="G7" s="33"/>
    </row>
    <row r="8" spans="1:9" s="34" customFormat="1" ht="15.75" customHeight="1">
      <c r="A8" s="50" t="s">
        <v>3</v>
      </c>
      <c r="B8" s="50"/>
      <c r="C8" s="50"/>
      <c r="D8" s="50"/>
      <c r="E8" s="50"/>
      <c r="F8" s="50"/>
      <c r="G8" s="50"/>
      <c r="H8" s="50"/>
      <c r="I8" s="37"/>
    </row>
    <row r="9" spans="1:9" s="34" customFormat="1" ht="15.75" customHeight="1">
      <c r="A9" s="50" t="s">
        <v>12</v>
      </c>
      <c r="B9" s="50"/>
      <c r="C9" s="50"/>
      <c r="D9" s="50"/>
      <c r="E9" s="50"/>
      <c r="F9" s="50"/>
      <c r="G9" s="50"/>
      <c r="H9" s="50"/>
      <c r="I9" s="37"/>
    </row>
    <row r="10" spans="1:9" s="34" customFormat="1" ht="15.75" customHeight="1">
      <c r="A10" s="50" t="s">
        <v>16</v>
      </c>
      <c r="B10" s="50"/>
      <c r="C10" s="50"/>
      <c r="D10" s="50"/>
      <c r="E10" s="50"/>
      <c r="F10" s="50"/>
      <c r="G10" s="50"/>
      <c r="H10" s="50"/>
      <c r="I10" s="37"/>
    </row>
    <row r="11" spans="1:9" s="6" customFormat="1" ht="12.75" customHeight="1" thickBot="1">
      <c r="A11" s="11"/>
      <c r="B11" s="11"/>
      <c r="C11" s="11"/>
      <c r="D11" s="11"/>
      <c r="E11" s="11"/>
      <c r="F11" s="11"/>
      <c r="G11" s="11"/>
      <c r="H11" s="11"/>
      <c r="I11" s="11"/>
    </row>
    <row r="12" spans="1:8" s="4" customFormat="1" ht="21" customHeight="1" thickBot="1">
      <c r="A12" s="25" t="s">
        <v>2</v>
      </c>
      <c r="B12" s="3" t="s">
        <v>1</v>
      </c>
      <c r="C12" s="26" t="s">
        <v>7</v>
      </c>
      <c r="D12" s="23" t="s">
        <v>4</v>
      </c>
      <c r="E12" s="24" t="s">
        <v>8</v>
      </c>
      <c r="F12" s="30" t="s">
        <v>9</v>
      </c>
      <c r="G12" s="40" t="s">
        <v>34</v>
      </c>
      <c r="H12" s="5" t="s">
        <v>0</v>
      </c>
    </row>
    <row r="13" spans="1:8" s="4" customFormat="1" ht="12.75" customHeight="1">
      <c r="A13" s="47">
        <v>1</v>
      </c>
      <c r="B13" s="22" t="s">
        <v>22</v>
      </c>
      <c r="C13" s="27" t="s">
        <v>18</v>
      </c>
      <c r="D13" s="14">
        <v>10</v>
      </c>
      <c r="E13" s="15">
        <v>9.5</v>
      </c>
      <c r="F13" s="14">
        <v>9.5</v>
      </c>
      <c r="G13" s="41"/>
      <c r="H13" s="18">
        <f>H16</f>
        <v>85.9</v>
      </c>
    </row>
    <row r="14" spans="1:8" s="4" customFormat="1" ht="12.75" customHeight="1">
      <c r="A14" s="48"/>
      <c r="B14" s="13"/>
      <c r="C14" s="28"/>
      <c r="D14" s="16">
        <v>9.7</v>
      </c>
      <c r="E14" s="17">
        <v>9.4</v>
      </c>
      <c r="F14" s="16">
        <v>9.9</v>
      </c>
      <c r="G14" s="41"/>
      <c r="H14" s="18">
        <f>H16</f>
        <v>85.9</v>
      </c>
    </row>
    <row r="15" spans="1:8" s="4" customFormat="1" ht="12.75" customHeight="1" thickBot="1">
      <c r="A15" s="48"/>
      <c r="B15" s="13"/>
      <c r="C15" s="28"/>
      <c r="D15" s="16">
        <v>9.4</v>
      </c>
      <c r="E15" s="17">
        <v>9.1</v>
      </c>
      <c r="F15" s="16">
        <v>9.4</v>
      </c>
      <c r="G15" s="41"/>
      <c r="H15" s="18">
        <f>H16</f>
        <v>85.9</v>
      </c>
    </row>
    <row r="16" spans="1:8" s="4" customFormat="1" ht="16.5" customHeight="1" thickBot="1">
      <c r="A16" s="49"/>
      <c r="B16" s="19"/>
      <c r="C16" s="29"/>
      <c r="D16" s="20">
        <f>SUM(D13:D15)</f>
        <v>29.1</v>
      </c>
      <c r="E16" s="20">
        <f>SUM(E13:E15)</f>
        <v>28</v>
      </c>
      <c r="F16" s="20">
        <f>SUM(F13:F15)</f>
        <v>28.799999999999997</v>
      </c>
      <c r="G16" s="42"/>
      <c r="H16" s="21">
        <f>SUM(D16:F16)-G16</f>
        <v>85.9</v>
      </c>
    </row>
    <row r="17" spans="1:8" ht="15" customHeight="1">
      <c r="A17" s="47">
        <v>2</v>
      </c>
      <c r="B17" s="22" t="s">
        <v>20</v>
      </c>
      <c r="C17" s="27" t="s">
        <v>33</v>
      </c>
      <c r="D17" s="14">
        <v>9.9</v>
      </c>
      <c r="E17" s="15">
        <v>9.4</v>
      </c>
      <c r="F17" s="14">
        <v>9.9</v>
      </c>
      <c r="G17" s="41"/>
      <c r="H17" s="18">
        <f>H20</f>
        <v>85.35</v>
      </c>
    </row>
    <row r="18" spans="1:8" ht="15" customHeight="1">
      <c r="A18" s="48"/>
      <c r="B18" s="13"/>
      <c r="C18" s="28"/>
      <c r="D18" s="16">
        <v>9.8</v>
      </c>
      <c r="E18" s="17">
        <v>9.4</v>
      </c>
      <c r="F18" s="16">
        <v>9</v>
      </c>
      <c r="G18" s="41"/>
      <c r="H18" s="18">
        <f>H20</f>
        <v>85.35</v>
      </c>
    </row>
    <row r="19" spans="1:8" ht="15.75" customHeight="1" thickBot="1">
      <c r="A19" s="48"/>
      <c r="B19" s="13"/>
      <c r="C19" s="28"/>
      <c r="D19" s="16">
        <v>10</v>
      </c>
      <c r="E19" s="17">
        <v>9.1</v>
      </c>
      <c r="F19" s="16">
        <v>9</v>
      </c>
      <c r="G19" s="41"/>
      <c r="H19" s="18">
        <f>H20</f>
        <v>85.35</v>
      </c>
    </row>
    <row r="20" spans="1:8" ht="16.5" thickBot="1">
      <c r="A20" s="49"/>
      <c r="B20" s="19"/>
      <c r="C20" s="29"/>
      <c r="D20" s="20">
        <f>SUM(D17:D19)</f>
        <v>29.700000000000003</v>
      </c>
      <c r="E20" s="20">
        <f>SUM(E17:E19)</f>
        <v>27.9</v>
      </c>
      <c r="F20" s="20">
        <f>SUM(F17:F19)</f>
        <v>27.9</v>
      </c>
      <c r="G20" s="45">
        <v>0.15</v>
      </c>
      <c r="H20" s="21">
        <f>SUM(D20:F20)-G20</f>
        <v>85.35</v>
      </c>
    </row>
    <row r="21" spans="1:8" ht="15">
      <c r="A21" s="47">
        <v>3</v>
      </c>
      <c r="B21" s="22" t="s">
        <v>26</v>
      </c>
      <c r="C21" s="27" t="s">
        <v>33</v>
      </c>
      <c r="D21" s="14">
        <v>9.7</v>
      </c>
      <c r="E21" s="15">
        <v>9.6</v>
      </c>
      <c r="F21" s="14">
        <v>9.3</v>
      </c>
      <c r="G21" s="41"/>
      <c r="H21" s="18">
        <f>H24</f>
        <v>85.3</v>
      </c>
    </row>
    <row r="22" spans="1:8" ht="15">
      <c r="A22" s="48"/>
      <c r="B22" s="13"/>
      <c r="C22" s="28"/>
      <c r="D22" s="16">
        <v>10</v>
      </c>
      <c r="E22" s="17">
        <v>9.4</v>
      </c>
      <c r="F22" s="16">
        <v>8.8</v>
      </c>
      <c r="G22" s="41"/>
      <c r="H22" s="18">
        <f>H24</f>
        <v>85.3</v>
      </c>
    </row>
    <row r="23" spans="1:8" ht="15.75" thickBot="1">
      <c r="A23" s="48"/>
      <c r="B23" s="13"/>
      <c r="C23" s="28"/>
      <c r="D23" s="16">
        <v>9.8</v>
      </c>
      <c r="E23" s="17">
        <v>9.5</v>
      </c>
      <c r="F23" s="16">
        <v>9.2</v>
      </c>
      <c r="G23" s="41"/>
      <c r="H23" s="18">
        <f>H24</f>
        <v>85.3</v>
      </c>
    </row>
    <row r="24" spans="1:8" ht="16.5" thickBot="1">
      <c r="A24" s="49"/>
      <c r="B24" s="19"/>
      <c r="C24" s="29"/>
      <c r="D24" s="20">
        <f>SUM(D21:D23)</f>
        <v>29.5</v>
      </c>
      <c r="E24" s="20">
        <f>SUM(E21:E23)</f>
        <v>28.5</v>
      </c>
      <c r="F24" s="20">
        <f>SUM(F21:F23)</f>
        <v>27.3</v>
      </c>
      <c r="G24" s="42"/>
      <c r="H24" s="21">
        <f>SUM(D24:F24)-G24</f>
        <v>85.3</v>
      </c>
    </row>
    <row r="25" spans="1:8" ht="15">
      <c r="A25" s="47">
        <v>4</v>
      </c>
      <c r="B25" s="22" t="s">
        <v>19</v>
      </c>
      <c r="C25" s="27" t="s">
        <v>18</v>
      </c>
      <c r="D25" s="14">
        <v>9.6</v>
      </c>
      <c r="E25" s="15">
        <v>9.3</v>
      </c>
      <c r="F25" s="14">
        <v>9.5</v>
      </c>
      <c r="G25" s="41"/>
      <c r="H25" s="18">
        <f>H28</f>
        <v>85.1</v>
      </c>
    </row>
    <row r="26" spans="1:8" ht="15">
      <c r="A26" s="48"/>
      <c r="B26" s="13"/>
      <c r="C26" s="28"/>
      <c r="D26" s="16">
        <v>9.8</v>
      </c>
      <c r="E26" s="17">
        <v>9.1</v>
      </c>
      <c r="F26" s="16">
        <v>9.6</v>
      </c>
      <c r="G26" s="41"/>
      <c r="H26" s="18">
        <f>H28</f>
        <v>85.1</v>
      </c>
    </row>
    <row r="27" spans="1:8" ht="15.75" thickBot="1">
      <c r="A27" s="48"/>
      <c r="B27" s="13"/>
      <c r="C27" s="28"/>
      <c r="D27" s="16">
        <v>9.6</v>
      </c>
      <c r="E27" s="17">
        <v>9.2</v>
      </c>
      <c r="F27" s="39">
        <v>9.4</v>
      </c>
      <c r="G27" s="44"/>
      <c r="H27" s="18">
        <f>H28</f>
        <v>85.1</v>
      </c>
    </row>
    <row r="28" spans="1:8" ht="16.5" thickBot="1">
      <c r="A28" s="49"/>
      <c r="B28" s="19"/>
      <c r="C28" s="29"/>
      <c r="D28" s="20">
        <f>SUM(D25:D27)</f>
        <v>29</v>
      </c>
      <c r="E28" s="20">
        <f>SUM(E25:E27)</f>
        <v>27.599999999999998</v>
      </c>
      <c r="F28" s="20">
        <f>SUM(F25:F27)</f>
        <v>28.5</v>
      </c>
      <c r="G28" s="42"/>
      <c r="H28" s="21">
        <f>SUM(D28:F28)-G28</f>
        <v>85.1</v>
      </c>
    </row>
    <row r="29" spans="1:8" ht="15">
      <c r="A29" s="47">
        <v>5</v>
      </c>
      <c r="B29" s="22" t="s">
        <v>21</v>
      </c>
      <c r="C29" s="27" t="s">
        <v>32</v>
      </c>
      <c r="D29" s="14">
        <v>9.8</v>
      </c>
      <c r="E29" s="15">
        <v>9.7</v>
      </c>
      <c r="F29" s="14">
        <v>9.6</v>
      </c>
      <c r="G29" s="41"/>
      <c r="H29" s="18">
        <f>H32</f>
        <v>84.39999999999999</v>
      </c>
    </row>
    <row r="30" spans="1:8" ht="15">
      <c r="A30" s="48"/>
      <c r="B30" s="13"/>
      <c r="C30" s="28"/>
      <c r="D30" s="16">
        <v>9.7</v>
      </c>
      <c r="E30" s="17">
        <v>9</v>
      </c>
      <c r="F30" s="16">
        <v>8.9</v>
      </c>
      <c r="G30" s="41"/>
      <c r="H30" s="18">
        <f>H32</f>
        <v>84.39999999999999</v>
      </c>
    </row>
    <row r="31" spans="1:8" ht="15.75" thickBot="1">
      <c r="A31" s="48"/>
      <c r="B31" s="13"/>
      <c r="C31" s="28"/>
      <c r="D31" s="16">
        <v>9.9</v>
      </c>
      <c r="E31" s="17">
        <v>9.1</v>
      </c>
      <c r="F31" s="16">
        <v>9.1</v>
      </c>
      <c r="G31" s="41"/>
      <c r="H31" s="18">
        <f>H32</f>
        <v>84.39999999999999</v>
      </c>
    </row>
    <row r="32" spans="1:8" ht="16.5" thickBot="1">
      <c r="A32" s="49"/>
      <c r="B32" s="19"/>
      <c r="C32" s="29"/>
      <c r="D32" s="20">
        <f>SUM(D29:D31)</f>
        <v>29.4</v>
      </c>
      <c r="E32" s="20">
        <f>SUM(E29:E31)</f>
        <v>27.799999999999997</v>
      </c>
      <c r="F32" s="20">
        <f>SUM(F29:F31)</f>
        <v>27.6</v>
      </c>
      <c r="G32" s="45">
        <v>0.4</v>
      </c>
      <c r="H32" s="21">
        <f>SUM(D32:F32)-G32</f>
        <v>84.39999999999999</v>
      </c>
    </row>
    <row r="33" spans="1:8" ht="15">
      <c r="A33" s="47">
        <v>6</v>
      </c>
      <c r="B33" s="22" t="s">
        <v>17</v>
      </c>
      <c r="C33" s="27" t="s">
        <v>18</v>
      </c>
      <c r="D33" s="14">
        <v>10</v>
      </c>
      <c r="E33" s="15">
        <v>9.3</v>
      </c>
      <c r="F33" s="14">
        <v>8.7</v>
      </c>
      <c r="G33" s="41"/>
      <c r="H33" s="18">
        <f>H36</f>
        <v>82.8</v>
      </c>
    </row>
    <row r="34" spans="1:8" ht="15">
      <c r="A34" s="48"/>
      <c r="B34" s="13"/>
      <c r="C34" s="28"/>
      <c r="D34" s="16">
        <v>9.5</v>
      </c>
      <c r="E34" s="17">
        <v>9.1</v>
      </c>
      <c r="F34" s="16">
        <v>8.8</v>
      </c>
      <c r="G34" s="41"/>
      <c r="H34" s="18">
        <f>H36</f>
        <v>82.8</v>
      </c>
    </row>
    <row r="35" spans="1:8" ht="15.75" thickBot="1">
      <c r="A35" s="48"/>
      <c r="B35" s="13"/>
      <c r="C35" s="28"/>
      <c r="D35" s="16">
        <v>9.6</v>
      </c>
      <c r="E35" s="17">
        <v>9</v>
      </c>
      <c r="F35" s="16">
        <v>8.8</v>
      </c>
      <c r="G35" s="41"/>
      <c r="H35" s="18">
        <f>H36</f>
        <v>82.8</v>
      </c>
    </row>
    <row r="36" spans="1:8" ht="16.5" thickBot="1">
      <c r="A36" s="49"/>
      <c r="B36" s="19"/>
      <c r="C36" s="29"/>
      <c r="D36" s="20">
        <f>SUM(D33:D35)</f>
        <v>29.1</v>
      </c>
      <c r="E36" s="20">
        <f>SUM(E33:E35)</f>
        <v>27.4</v>
      </c>
      <c r="F36" s="20">
        <f>SUM(F33:F35)</f>
        <v>26.3</v>
      </c>
      <c r="G36" s="42"/>
      <c r="H36" s="21">
        <f>SUM(D36:F36)-G36</f>
        <v>82.8</v>
      </c>
    </row>
    <row r="37" spans="1:8" ht="15">
      <c r="A37" s="47">
        <v>7</v>
      </c>
      <c r="B37" s="22" t="s">
        <v>24</v>
      </c>
      <c r="C37" s="27" t="s">
        <v>18</v>
      </c>
      <c r="D37" s="14">
        <v>9</v>
      </c>
      <c r="E37" s="15">
        <v>9.2</v>
      </c>
      <c r="F37" s="14">
        <v>8.8</v>
      </c>
      <c r="G37" s="41"/>
      <c r="H37" s="18">
        <f>H40</f>
        <v>80.1</v>
      </c>
    </row>
    <row r="38" spans="1:8" ht="15">
      <c r="A38" s="48"/>
      <c r="B38" s="13"/>
      <c r="C38" s="28"/>
      <c r="D38" s="16">
        <v>9.4</v>
      </c>
      <c r="E38" s="17">
        <v>9.3</v>
      </c>
      <c r="F38" s="16">
        <v>8.5</v>
      </c>
      <c r="G38" s="41"/>
      <c r="H38" s="18">
        <f>H40</f>
        <v>80.1</v>
      </c>
    </row>
    <row r="39" spans="1:8" ht="15.75" thickBot="1">
      <c r="A39" s="48"/>
      <c r="B39" s="13"/>
      <c r="C39" s="28"/>
      <c r="D39" s="16">
        <v>9.1</v>
      </c>
      <c r="E39" s="17">
        <v>8.9</v>
      </c>
      <c r="F39" s="16">
        <v>8.6</v>
      </c>
      <c r="G39" s="41"/>
      <c r="H39" s="18">
        <f>H40</f>
        <v>80.1</v>
      </c>
    </row>
    <row r="40" spans="1:8" ht="16.5" thickBot="1">
      <c r="A40" s="49"/>
      <c r="B40" s="19"/>
      <c r="C40" s="29"/>
      <c r="D40" s="20">
        <f>SUM(D37:D39)</f>
        <v>27.5</v>
      </c>
      <c r="E40" s="20">
        <f>SUM(E37:E39)</f>
        <v>27.4</v>
      </c>
      <c r="F40" s="20">
        <f>SUM(F37:F39)</f>
        <v>25.9</v>
      </c>
      <c r="G40" s="45">
        <v>0.7</v>
      </c>
      <c r="H40" s="21">
        <f>SUM(D40:F40)-G40</f>
        <v>80.1</v>
      </c>
    </row>
    <row r="41" spans="1:8" ht="15">
      <c r="A41" s="47">
        <v>8</v>
      </c>
      <c r="B41" s="22" t="s">
        <v>25</v>
      </c>
      <c r="C41" s="27" t="s">
        <v>32</v>
      </c>
      <c r="D41" s="14">
        <v>8.6</v>
      </c>
      <c r="E41" s="15">
        <v>9</v>
      </c>
      <c r="F41" s="14">
        <v>8.2</v>
      </c>
      <c r="G41" s="41"/>
      <c r="H41" s="18">
        <f>H44</f>
        <v>79</v>
      </c>
    </row>
    <row r="42" spans="1:8" ht="15">
      <c r="A42" s="48"/>
      <c r="B42" s="13"/>
      <c r="C42" s="28"/>
      <c r="D42" s="16">
        <v>9.3</v>
      </c>
      <c r="E42" s="17">
        <v>8.9</v>
      </c>
      <c r="F42" s="16">
        <v>8.3</v>
      </c>
      <c r="G42" s="41"/>
      <c r="H42" s="18">
        <f>H44</f>
        <v>79</v>
      </c>
    </row>
    <row r="43" spans="1:8" ht="15.75" thickBot="1">
      <c r="A43" s="48"/>
      <c r="B43" s="13"/>
      <c r="C43" s="28"/>
      <c r="D43" s="16">
        <v>9.3</v>
      </c>
      <c r="E43" s="17">
        <v>8.8</v>
      </c>
      <c r="F43" s="16">
        <v>8.6</v>
      </c>
      <c r="G43" s="41"/>
      <c r="H43" s="18">
        <f>H44</f>
        <v>79</v>
      </c>
    </row>
    <row r="44" spans="1:8" ht="16.5" thickBot="1">
      <c r="A44" s="49"/>
      <c r="B44" s="19"/>
      <c r="C44" s="29"/>
      <c r="D44" s="20">
        <f>SUM(D41:D43)</f>
        <v>27.2</v>
      </c>
      <c r="E44" s="20">
        <f>SUM(E41:E43)</f>
        <v>26.7</v>
      </c>
      <c r="F44" s="20">
        <f>SUM(F41:F43)</f>
        <v>25.1</v>
      </c>
      <c r="G44" s="42"/>
      <c r="H44" s="21">
        <f>SUM(D44:F44)-G44</f>
        <v>79</v>
      </c>
    </row>
    <row r="45" spans="1:8" ht="15">
      <c r="A45" s="47">
        <v>9</v>
      </c>
      <c r="B45" s="22" t="s">
        <v>23</v>
      </c>
      <c r="C45" s="27" t="s">
        <v>18</v>
      </c>
      <c r="D45" s="14">
        <v>8.6</v>
      </c>
      <c r="E45" s="15">
        <v>8.9</v>
      </c>
      <c r="F45" s="14">
        <v>8.2</v>
      </c>
      <c r="G45" s="41"/>
      <c r="H45" s="18">
        <f>H48</f>
        <v>74</v>
      </c>
    </row>
    <row r="46" spans="1:8" ht="15">
      <c r="A46" s="48"/>
      <c r="B46" s="13"/>
      <c r="C46" s="28"/>
      <c r="D46" s="16">
        <v>7.5</v>
      </c>
      <c r="E46" s="17">
        <v>8.3</v>
      </c>
      <c r="F46" s="16">
        <v>7.9</v>
      </c>
      <c r="G46" s="41"/>
      <c r="H46" s="18">
        <f>H48</f>
        <v>74</v>
      </c>
    </row>
    <row r="47" spans="1:8" ht="15.75" thickBot="1">
      <c r="A47" s="48"/>
      <c r="B47" s="13"/>
      <c r="C47" s="28"/>
      <c r="D47" s="16">
        <v>8.8</v>
      </c>
      <c r="E47" s="17">
        <v>8.1</v>
      </c>
      <c r="F47" s="16">
        <v>7.9</v>
      </c>
      <c r="G47" s="41"/>
      <c r="H47" s="18">
        <f>H48</f>
        <v>74</v>
      </c>
    </row>
    <row r="48" spans="1:8" ht="16.5" thickBot="1">
      <c r="A48" s="49"/>
      <c r="B48" s="19"/>
      <c r="C48" s="29"/>
      <c r="D48" s="20">
        <f>SUM(D45:D47)</f>
        <v>24.900000000000002</v>
      </c>
      <c r="E48" s="20">
        <f>SUM(E45:E47)</f>
        <v>25.300000000000004</v>
      </c>
      <c r="F48" s="20">
        <f>SUM(F45:F47)</f>
        <v>24</v>
      </c>
      <c r="G48" s="45">
        <v>0.2</v>
      </c>
      <c r="H48" s="21">
        <f>SUM(D48:F48)-G48</f>
        <v>74</v>
      </c>
    </row>
  </sheetData>
  <sheetProtection/>
  <mergeCells count="17">
    <mergeCell ref="A37:A40"/>
    <mergeCell ref="A45:A48"/>
    <mergeCell ref="A41:A44"/>
    <mergeCell ref="A1:H1"/>
    <mergeCell ref="A2:H2"/>
    <mergeCell ref="A4:H4"/>
    <mergeCell ref="A5:H5"/>
    <mergeCell ref="A6:H6"/>
    <mergeCell ref="A29:A32"/>
    <mergeCell ref="A21:A24"/>
    <mergeCell ref="A25:A28"/>
    <mergeCell ref="A10:H10"/>
    <mergeCell ref="A33:A36"/>
    <mergeCell ref="A8:H8"/>
    <mergeCell ref="A9:H9"/>
    <mergeCell ref="A13:A16"/>
    <mergeCell ref="A17:A20"/>
  </mergeCells>
  <printOptions horizontalCentered="1"/>
  <pageMargins left="0.3937007874015748" right="0.3937007874015748" top="0.5905511811023623" bottom="0" header="1.1811023622047245" footer="0.5118110236220472"/>
  <pageSetup fitToHeight="7" horizontalDpi="360" verticalDpi="36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N36"/>
  <sheetViews>
    <sheetView showGridLines="0" zoomScalePageLayoutView="0" workbookViewId="0" topLeftCell="A1">
      <selection activeCell="H32" sqref="H32"/>
    </sheetView>
  </sheetViews>
  <sheetFormatPr defaultColWidth="9.140625" defaultRowHeight="12.75"/>
  <cols>
    <col min="1" max="1" width="7.28125" style="8" customWidth="1"/>
    <col min="2" max="2" width="41.421875" style="7" customWidth="1"/>
    <col min="3" max="3" width="10.00390625" style="7" customWidth="1"/>
    <col min="4" max="6" width="18.140625" style="1" customWidth="1"/>
    <col min="7" max="7" width="10.57421875" style="1" customWidth="1"/>
    <col min="8" max="8" width="16.8515625" style="1" customWidth="1"/>
  </cols>
  <sheetData>
    <row r="1" spans="1:9" ht="25.5" customHeight="1">
      <c r="A1" s="51" t="s">
        <v>6</v>
      </c>
      <c r="B1" s="51"/>
      <c r="C1" s="51"/>
      <c r="D1" s="51"/>
      <c r="E1" s="51"/>
      <c r="F1" s="51"/>
      <c r="G1" s="51"/>
      <c r="H1" s="51"/>
      <c r="I1" s="35"/>
    </row>
    <row r="2" spans="1:9" ht="18.75" customHeight="1">
      <c r="A2" s="52" t="s">
        <v>5</v>
      </c>
      <c r="B2" s="52"/>
      <c r="C2" s="52"/>
      <c r="D2" s="52"/>
      <c r="E2" s="52"/>
      <c r="F2" s="52"/>
      <c r="G2" s="52"/>
      <c r="H2" s="52"/>
      <c r="I2" s="36"/>
    </row>
    <row r="3" spans="1:9" ht="12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14" s="9" customFormat="1" ht="13.5" customHeight="1">
      <c r="A4" s="53" t="s">
        <v>13</v>
      </c>
      <c r="B4" s="53"/>
      <c r="C4" s="53"/>
      <c r="D4" s="53"/>
      <c r="E4" s="53"/>
      <c r="F4" s="53"/>
      <c r="G4" s="53"/>
      <c r="H4" s="53"/>
      <c r="I4" s="4"/>
      <c r="N4" s="12"/>
    </row>
    <row r="5" spans="1:14" s="9" customFormat="1" ht="13.5" customHeight="1">
      <c r="A5" s="53" t="s">
        <v>14</v>
      </c>
      <c r="B5" s="53"/>
      <c r="C5" s="53"/>
      <c r="D5" s="53"/>
      <c r="E5" s="53"/>
      <c r="F5" s="53"/>
      <c r="G5" s="53"/>
      <c r="H5" s="53"/>
      <c r="I5" s="4"/>
      <c r="N5" s="12"/>
    </row>
    <row r="6" spans="1:14" s="9" customFormat="1" ht="13.5" customHeight="1">
      <c r="A6" s="53" t="s">
        <v>15</v>
      </c>
      <c r="B6" s="53"/>
      <c r="C6" s="53"/>
      <c r="D6" s="53"/>
      <c r="E6" s="53"/>
      <c r="F6" s="53"/>
      <c r="G6" s="53"/>
      <c r="H6" s="53"/>
      <c r="I6" s="4"/>
      <c r="N6" s="10"/>
    </row>
    <row r="7" spans="5:7" s="2" customFormat="1" ht="12" customHeight="1">
      <c r="E7" s="32"/>
      <c r="F7" s="33"/>
      <c r="G7" s="33"/>
    </row>
    <row r="8" spans="1:9" s="34" customFormat="1" ht="15.75" customHeight="1">
      <c r="A8" s="50" t="s">
        <v>3</v>
      </c>
      <c r="B8" s="50"/>
      <c r="C8" s="50"/>
      <c r="D8" s="50"/>
      <c r="E8" s="50"/>
      <c r="F8" s="50"/>
      <c r="G8" s="50"/>
      <c r="H8" s="50"/>
      <c r="I8" s="37"/>
    </row>
    <row r="9" spans="1:9" s="34" customFormat="1" ht="15.75" customHeight="1">
      <c r="A9" s="50" t="s">
        <v>11</v>
      </c>
      <c r="B9" s="50"/>
      <c r="C9" s="50"/>
      <c r="D9" s="50"/>
      <c r="E9" s="50"/>
      <c r="F9" s="50"/>
      <c r="G9" s="50"/>
      <c r="H9" s="50"/>
      <c r="I9" s="37"/>
    </row>
    <row r="10" spans="1:9" s="34" customFormat="1" ht="15.75" customHeight="1">
      <c r="A10" s="50" t="s">
        <v>16</v>
      </c>
      <c r="B10" s="50"/>
      <c r="C10" s="50"/>
      <c r="D10" s="50"/>
      <c r="E10" s="50"/>
      <c r="F10" s="50"/>
      <c r="G10" s="50"/>
      <c r="H10" s="50"/>
      <c r="I10" s="37"/>
    </row>
    <row r="11" spans="1:9" s="6" customFormat="1" ht="12.75" customHeight="1" thickBot="1">
      <c r="A11" s="11"/>
      <c r="B11" s="11"/>
      <c r="C11" s="11"/>
      <c r="D11" s="11"/>
      <c r="E11" s="11"/>
      <c r="F11" s="11"/>
      <c r="G11" s="11"/>
      <c r="H11" s="11"/>
      <c r="I11" s="11"/>
    </row>
    <row r="12" spans="1:8" s="4" customFormat="1" ht="21" customHeight="1" thickBot="1">
      <c r="A12" s="25" t="s">
        <v>2</v>
      </c>
      <c r="B12" s="3" t="s">
        <v>1</v>
      </c>
      <c r="C12" s="26" t="s">
        <v>7</v>
      </c>
      <c r="D12" s="23" t="s">
        <v>4</v>
      </c>
      <c r="E12" s="24" t="s">
        <v>8</v>
      </c>
      <c r="F12" s="30" t="s">
        <v>9</v>
      </c>
      <c r="G12" s="40" t="s">
        <v>34</v>
      </c>
      <c r="H12" s="5" t="s">
        <v>0</v>
      </c>
    </row>
    <row r="13" spans="1:8" s="4" customFormat="1" ht="12.75" customHeight="1">
      <c r="A13" s="47">
        <v>1</v>
      </c>
      <c r="B13" s="22" t="s">
        <v>27</v>
      </c>
      <c r="C13" s="27" t="s">
        <v>32</v>
      </c>
      <c r="D13" s="14">
        <v>10</v>
      </c>
      <c r="E13" s="15">
        <v>10</v>
      </c>
      <c r="F13" s="14">
        <v>10</v>
      </c>
      <c r="G13" s="41"/>
      <c r="H13" s="18">
        <f>H16</f>
        <v>88.6</v>
      </c>
    </row>
    <row r="14" spans="1:8" s="4" customFormat="1" ht="12.75" customHeight="1">
      <c r="A14" s="48"/>
      <c r="B14" s="13"/>
      <c r="C14" s="28"/>
      <c r="D14" s="16">
        <v>9.9</v>
      </c>
      <c r="E14" s="17">
        <v>10</v>
      </c>
      <c r="F14" s="16">
        <v>10</v>
      </c>
      <c r="G14" s="41"/>
      <c r="H14" s="18">
        <f>H16</f>
        <v>88.6</v>
      </c>
    </row>
    <row r="15" spans="1:8" s="4" customFormat="1" ht="12.75" customHeight="1" thickBot="1">
      <c r="A15" s="48"/>
      <c r="B15" s="13"/>
      <c r="C15" s="28"/>
      <c r="D15" s="16">
        <v>9</v>
      </c>
      <c r="E15" s="17">
        <v>9.6</v>
      </c>
      <c r="F15" s="16">
        <v>10.1</v>
      </c>
      <c r="G15" s="41"/>
      <c r="H15" s="18">
        <f>H16</f>
        <v>88.6</v>
      </c>
    </row>
    <row r="16" spans="1:8" s="4" customFormat="1" ht="16.5" customHeight="1" thickBot="1">
      <c r="A16" s="49"/>
      <c r="B16" s="19"/>
      <c r="C16" s="29"/>
      <c r="D16" s="20">
        <f>SUM(D13:D15)</f>
        <v>28.9</v>
      </c>
      <c r="E16" s="20">
        <f>SUM(E13:E15)</f>
        <v>29.6</v>
      </c>
      <c r="F16" s="20">
        <f>SUM(F13:F15)</f>
        <v>30.1</v>
      </c>
      <c r="G16" s="43"/>
      <c r="H16" s="21">
        <f>SUM(D16:F16)-G16</f>
        <v>88.6</v>
      </c>
    </row>
    <row r="17" spans="1:8" ht="15" customHeight="1">
      <c r="A17" s="47">
        <v>2</v>
      </c>
      <c r="B17" s="22" t="s">
        <v>26</v>
      </c>
      <c r="C17" s="27" t="s">
        <v>33</v>
      </c>
      <c r="D17" s="14">
        <v>10</v>
      </c>
      <c r="E17" s="15">
        <v>9.1</v>
      </c>
      <c r="F17" s="14">
        <v>10.1</v>
      </c>
      <c r="G17" s="41"/>
      <c r="H17" s="18">
        <f>H20</f>
        <v>87.4</v>
      </c>
    </row>
    <row r="18" spans="1:8" ht="15" customHeight="1">
      <c r="A18" s="48"/>
      <c r="B18" s="13"/>
      <c r="C18" s="28"/>
      <c r="D18" s="16">
        <v>10</v>
      </c>
      <c r="E18" s="17">
        <v>9.4</v>
      </c>
      <c r="F18" s="16">
        <v>10.1</v>
      </c>
      <c r="G18" s="41"/>
      <c r="H18" s="18">
        <f>H20</f>
        <v>87.4</v>
      </c>
    </row>
    <row r="19" spans="1:8" ht="15.75" customHeight="1" thickBot="1">
      <c r="A19" s="48"/>
      <c r="B19" s="13"/>
      <c r="C19" s="28"/>
      <c r="D19" s="16">
        <v>9.9</v>
      </c>
      <c r="E19" s="17">
        <v>8.9</v>
      </c>
      <c r="F19" s="16">
        <v>9.9</v>
      </c>
      <c r="G19" s="41"/>
      <c r="H19" s="18">
        <f>H20</f>
        <v>87.4</v>
      </c>
    </row>
    <row r="20" spans="1:8" ht="16.5" thickBot="1">
      <c r="A20" s="49"/>
      <c r="B20" s="19"/>
      <c r="C20" s="29"/>
      <c r="D20" s="20">
        <f>SUM(D17:D19)</f>
        <v>29.9</v>
      </c>
      <c r="E20" s="20">
        <f>SUM(E17:E19)</f>
        <v>27.4</v>
      </c>
      <c r="F20" s="20">
        <f>SUM(F17:F19)</f>
        <v>30.1</v>
      </c>
      <c r="G20" s="43"/>
      <c r="H20" s="21">
        <f>SUM(D20:F20)-G20</f>
        <v>87.4</v>
      </c>
    </row>
    <row r="21" spans="1:8" ht="15">
      <c r="A21" s="47">
        <v>3</v>
      </c>
      <c r="B21" s="22" t="s">
        <v>19</v>
      </c>
      <c r="C21" s="27" t="s">
        <v>18</v>
      </c>
      <c r="D21" s="14">
        <v>9.8</v>
      </c>
      <c r="E21" s="15">
        <v>9.3</v>
      </c>
      <c r="F21" s="14">
        <v>9.5</v>
      </c>
      <c r="G21" s="41"/>
      <c r="H21" s="18">
        <f>H24</f>
        <v>84.39999999999999</v>
      </c>
    </row>
    <row r="22" spans="1:8" ht="15">
      <c r="A22" s="48"/>
      <c r="B22" s="13"/>
      <c r="C22" s="28"/>
      <c r="D22" s="16">
        <v>9.7</v>
      </c>
      <c r="E22" s="17">
        <v>9</v>
      </c>
      <c r="F22" s="16">
        <v>8.8</v>
      </c>
      <c r="G22" s="41"/>
      <c r="H22" s="18">
        <f>H24</f>
        <v>84.39999999999999</v>
      </c>
    </row>
    <row r="23" spans="1:8" ht="15.75" thickBot="1">
      <c r="A23" s="48"/>
      <c r="B23" s="13"/>
      <c r="C23" s="28"/>
      <c r="D23" s="16">
        <v>10</v>
      </c>
      <c r="E23" s="17">
        <v>9.3</v>
      </c>
      <c r="F23" s="16">
        <v>9.2</v>
      </c>
      <c r="G23" s="41"/>
      <c r="H23" s="18">
        <f>H24</f>
        <v>84.39999999999999</v>
      </c>
    </row>
    <row r="24" spans="1:8" ht="16.5" thickBot="1">
      <c r="A24" s="49"/>
      <c r="B24" s="19"/>
      <c r="C24" s="29"/>
      <c r="D24" s="20">
        <f>SUM(D21:D23)</f>
        <v>29.5</v>
      </c>
      <c r="E24" s="20">
        <f>SUM(E21:E23)</f>
        <v>27.6</v>
      </c>
      <c r="F24" s="20">
        <f>SUM(F21:F23)</f>
        <v>27.5</v>
      </c>
      <c r="G24" s="45">
        <v>0.2</v>
      </c>
      <c r="H24" s="21">
        <f>SUM(D24:F24)-G24</f>
        <v>84.39999999999999</v>
      </c>
    </row>
    <row r="25" spans="1:8" ht="15">
      <c r="A25" s="47">
        <v>4</v>
      </c>
      <c r="B25" s="22" t="s">
        <v>28</v>
      </c>
      <c r="C25" s="27" t="s">
        <v>32</v>
      </c>
      <c r="D25" s="14">
        <v>9</v>
      </c>
      <c r="E25" s="15">
        <v>9.2</v>
      </c>
      <c r="F25" s="14">
        <v>9.4</v>
      </c>
      <c r="G25" s="41"/>
      <c r="H25" s="18">
        <f>H28</f>
        <v>82.69999999999999</v>
      </c>
    </row>
    <row r="26" spans="1:8" ht="15">
      <c r="A26" s="48"/>
      <c r="B26" s="13"/>
      <c r="C26" s="28"/>
      <c r="D26" s="16">
        <v>9.2</v>
      </c>
      <c r="E26" s="17">
        <v>9.2</v>
      </c>
      <c r="F26" s="16">
        <v>9</v>
      </c>
      <c r="G26" s="41"/>
      <c r="H26" s="18">
        <f>H28</f>
        <v>82.69999999999999</v>
      </c>
    </row>
    <row r="27" spans="1:8" ht="15.75" thickBot="1">
      <c r="A27" s="48"/>
      <c r="B27" s="13"/>
      <c r="C27" s="28"/>
      <c r="D27" s="16">
        <v>9.7</v>
      </c>
      <c r="E27" s="17">
        <v>9.1</v>
      </c>
      <c r="F27" s="16">
        <v>8.9</v>
      </c>
      <c r="G27" s="41"/>
      <c r="H27" s="18">
        <f>H28</f>
        <v>82.69999999999999</v>
      </c>
    </row>
    <row r="28" spans="1:8" ht="16.5" thickBot="1">
      <c r="A28" s="49"/>
      <c r="B28" s="19"/>
      <c r="C28" s="29"/>
      <c r="D28" s="20">
        <f>SUM(D25:D27)</f>
        <v>27.9</v>
      </c>
      <c r="E28" s="20">
        <f>SUM(E25:E27)</f>
        <v>27.5</v>
      </c>
      <c r="F28" s="20">
        <f>SUM(F25:F27)</f>
        <v>27.299999999999997</v>
      </c>
      <c r="G28" s="43"/>
      <c r="H28" s="21">
        <f>SUM(D28:F28)-G28</f>
        <v>82.69999999999999</v>
      </c>
    </row>
    <row r="29" spans="1:8" ht="15">
      <c r="A29" s="47">
        <v>5</v>
      </c>
      <c r="B29" s="22" t="s">
        <v>21</v>
      </c>
      <c r="C29" s="27" t="s">
        <v>32</v>
      </c>
      <c r="D29" s="14">
        <v>9.4</v>
      </c>
      <c r="E29" s="15">
        <v>8.9</v>
      </c>
      <c r="F29" s="14">
        <v>9.4</v>
      </c>
      <c r="G29" s="41"/>
      <c r="H29" s="18">
        <f>H32</f>
        <v>82.35000000000001</v>
      </c>
    </row>
    <row r="30" spans="1:8" ht="15">
      <c r="A30" s="48"/>
      <c r="B30" s="13"/>
      <c r="C30" s="28"/>
      <c r="D30" s="16">
        <v>9.2</v>
      </c>
      <c r="E30" s="17">
        <v>9.4</v>
      </c>
      <c r="F30" s="16">
        <v>8.6</v>
      </c>
      <c r="G30" s="41"/>
      <c r="H30" s="18">
        <f>H32</f>
        <v>82.35000000000001</v>
      </c>
    </row>
    <row r="31" spans="1:8" ht="15.75" thickBot="1">
      <c r="A31" s="48"/>
      <c r="B31" s="13"/>
      <c r="C31" s="28"/>
      <c r="D31" s="16">
        <v>9.5</v>
      </c>
      <c r="E31" s="17">
        <v>8.7</v>
      </c>
      <c r="F31" s="16">
        <v>9.3</v>
      </c>
      <c r="G31" s="41"/>
      <c r="H31" s="18">
        <f>H32</f>
        <v>82.35000000000001</v>
      </c>
    </row>
    <row r="32" spans="1:8" ht="16.5" thickBot="1">
      <c r="A32" s="49"/>
      <c r="B32" s="19"/>
      <c r="C32" s="29"/>
      <c r="D32" s="20">
        <f>SUM(D29:D31)</f>
        <v>28.1</v>
      </c>
      <c r="E32" s="20">
        <f>SUM(E29:E31)</f>
        <v>27</v>
      </c>
      <c r="F32" s="20">
        <f>SUM(F29:F31)</f>
        <v>27.3</v>
      </c>
      <c r="G32" s="45">
        <v>0.05</v>
      </c>
      <c r="H32" s="21">
        <f>SUM(D32:F32)-G32</f>
        <v>82.35000000000001</v>
      </c>
    </row>
    <row r="33" spans="1:8" ht="15">
      <c r="A33" s="47">
        <v>6</v>
      </c>
      <c r="B33" s="22" t="s">
        <v>29</v>
      </c>
      <c r="C33" s="27" t="s">
        <v>18</v>
      </c>
      <c r="D33" s="14">
        <v>8.8</v>
      </c>
      <c r="E33" s="15">
        <v>9.3</v>
      </c>
      <c r="F33" s="14">
        <v>8.7</v>
      </c>
      <c r="G33" s="41"/>
      <c r="H33" s="18">
        <f>H36</f>
        <v>81.5</v>
      </c>
    </row>
    <row r="34" spans="1:8" ht="15">
      <c r="A34" s="48"/>
      <c r="B34" s="13"/>
      <c r="C34" s="28"/>
      <c r="D34" s="16">
        <v>9.2</v>
      </c>
      <c r="E34" s="17">
        <v>9.6</v>
      </c>
      <c r="F34" s="16">
        <v>9.1</v>
      </c>
      <c r="G34" s="41"/>
      <c r="H34" s="18">
        <f>H36</f>
        <v>81.5</v>
      </c>
    </row>
    <row r="35" spans="1:8" ht="15.75" thickBot="1">
      <c r="A35" s="48"/>
      <c r="B35" s="13"/>
      <c r="C35" s="28"/>
      <c r="D35" s="16">
        <v>9.3</v>
      </c>
      <c r="E35" s="17">
        <v>9.4</v>
      </c>
      <c r="F35" s="16">
        <v>8.2</v>
      </c>
      <c r="G35" s="41"/>
      <c r="H35" s="18">
        <f>H36</f>
        <v>81.5</v>
      </c>
    </row>
    <row r="36" spans="1:8" ht="16.5" thickBot="1">
      <c r="A36" s="49"/>
      <c r="B36" s="19"/>
      <c r="C36" s="29"/>
      <c r="D36" s="20">
        <f>SUM(D33:D35)</f>
        <v>27.3</v>
      </c>
      <c r="E36" s="20">
        <f>SUM(E33:E35)</f>
        <v>28.299999999999997</v>
      </c>
      <c r="F36" s="20">
        <f>SUM(F33:F35)</f>
        <v>25.999999999999996</v>
      </c>
      <c r="G36" s="45">
        <v>0.1</v>
      </c>
      <c r="H36" s="21">
        <f>SUM(D36:F36)-G36</f>
        <v>81.5</v>
      </c>
    </row>
  </sheetData>
  <sheetProtection/>
  <mergeCells count="14">
    <mergeCell ref="A10:H10"/>
    <mergeCell ref="A13:A16"/>
    <mergeCell ref="A17:A20"/>
    <mergeCell ref="A21:A24"/>
    <mergeCell ref="A29:A32"/>
    <mergeCell ref="A33:A36"/>
    <mergeCell ref="A25:A28"/>
    <mergeCell ref="A9:H9"/>
    <mergeCell ref="A1:H1"/>
    <mergeCell ref="A2:H2"/>
    <mergeCell ref="A4:H4"/>
    <mergeCell ref="A5:H5"/>
    <mergeCell ref="A6:H6"/>
    <mergeCell ref="A8:H8"/>
  </mergeCells>
  <printOptions horizontalCentered="1"/>
  <pageMargins left="0.3937007874015748" right="0.3937007874015748" top="0.5905511811023623" bottom="0" header="1.1811023622047245" footer="0.5118110236220472"/>
  <pageSetup fitToHeight="7" horizontalDpi="360" verticalDpi="36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N32"/>
  <sheetViews>
    <sheetView showGridLines="0" zoomScalePageLayoutView="0" workbookViewId="0" topLeftCell="A7">
      <selection activeCell="B22" sqref="B22"/>
    </sheetView>
  </sheetViews>
  <sheetFormatPr defaultColWidth="9.140625" defaultRowHeight="12.75"/>
  <cols>
    <col min="1" max="1" width="7.28125" style="8" customWidth="1"/>
    <col min="2" max="2" width="41.421875" style="7" customWidth="1"/>
    <col min="3" max="3" width="10.00390625" style="7" customWidth="1"/>
    <col min="4" max="6" width="18.140625" style="1" customWidth="1"/>
    <col min="7" max="7" width="10.421875" style="1" customWidth="1"/>
    <col min="8" max="8" width="16.8515625" style="1" customWidth="1"/>
  </cols>
  <sheetData>
    <row r="1" spans="1:9" ht="25.5" customHeight="1">
      <c r="A1" s="51" t="s">
        <v>6</v>
      </c>
      <c r="B1" s="51"/>
      <c r="C1" s="51"/>
      <c r="D1" s="51"/>
      <c r="E1" s="51"/>
      <c r="F1" s="51"/>
      <c r="G1" s="51"/>
      <c r="H1" s="51"/>
      <c r="I1" s="35"/>
    </row>
    <row r="2" spans="1:9" ht="18.75" customHeight="1">
      <c r="A2" s="52" t="s">
        <v>5</v>
      </c>
      <c r="B2" s="52"/>
      <c r="C2" s="52"/>
      <c r="D2" s="52"/>
      <c r="E2" s="52"/>
      <c r="F2" s="52"/>
      <c r="G2" s="52"/>
      <c r="H2" s="52"/>
      <c r="I2" s="36"/>
    </row>
    <row r="3" spans="1:9" ht="12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14" s="9" customFormat="1" ht="13.5" customHeight="1">
      <c r="A4" s="53" t="s">
        <v>13</v>
      </c>
      <c r="B4" s="53"/>
      <c r="C4" s="53"/>
      <c r="D4" s="53"/>
      <c r="E4" s="53"/>
      <c r="F4" s="53"/>
      <c r="G4" s="53"/>
      <c r="H4" s="53"/>
      <c r="I4" s="4"/>
      <c r="N4" s="12"/>
    </row>
    <row r="5" spans="1:14" s="9" customFormat="1" ht="13.5" customHeight="1">
      <c r="A5" s="53" t="s">
        <v>14</v>
      </c>
      <c r="B5" s="53"/>
      <c r="C5" s="53"/>
      <c r="D5" s="53"/>
      <c r="E5" s="53"/>
      <c r="F5" s="53"/>
      <c r="G5" s="53"/>
      <c r="H5" s="53"/>
      <c r="I5" s="4"/>
      <c r="N5" s="12"/>
    </row>
    <row r="6" spans="1:14" s="9" customFormat="1" ht="13.5" customHeight="1">
      <c r="A6" s="53" t="s">
        <v>15</v>
      </c>
      <c r="B6" s="53"/>
      <c r="C6" s="53"/>
      <c r="D6" s="53"/>
      <c r="E6" s="53"/>
      <c r="F6" s="53"/>
      <c r="G6" s="53"/>
      <c r="H6" s="53"/>
      <c r="I6" s="4"/>
      <c r="N6" s="10"/>
    </row>
    <row r="7" spans="5:7" s="2" customFormat="1" ht="12" customHeight="1">
      <c r="E7" s="32"/>
      <c r="F7" s="33"/>
      <c r="G7" s="33"/>
    </row>
    <row r="8" spans="1:9" s="34" customFormat="1" ht="15.75" customHeight="1">
      <c r="A8" s="50" t="s">
        <v>3</v>
      </c>
      <c r="B8" s="50"/>
      <c r="C8" s="50"/>
      <c r="D8" s="50"/>
      <c r="E8" s="50"/>
      <c r="F8" s="50"/>
      <c r="G8" s="50"/>
      <c r="H8" s="50"/>
      <c r="I8" s="37"/>
    </row>
    <row r="9" spans="1:9" s="34" customFormat="1" ht="15.75" customHeight="1">
      <c r="A9" s="50" t="s">
        <v>10</v>
      </c>
      <c r="B9" s="50"/>
      <c r="C9" s="50"/>
      <c r="D9" s="50"/>
      <c r="E9" s="50"/>
      <c r="F9" s="50"/>
      <c r="G9" s="50"/>
      <c r="H9" s="50"/>
      <c r="I9" s="37"/>
    </row>
    <row r="10" spans="1:9" s="34" customFormat="1" ht="15.75" customHeight="1">
      <c r="A10" s="50" t="s">
        <v>16</v>
      </c>
      <c r="B10" s="50"/>
      <c r="C10" s="50"/>
      <c r="D10" s="50"/>
      <c r="E10" s="50"/>
      <c r="F10" s="50"/>
      <c r="G10" s="50"/>
      <c r="H10" s="50"/>
      <c r="I10" s="37"/>
    </row>
    <row r="11" spans="1:9" s="6" customFormat="1" ht="12.75" customHeight="1" thickBot="1">
      <c r="A11" s="11"/>
      <c r="B11" s="11"/>
      <c r="C11" s="11"/>
      <c r="D11" s="11"/>
      <c r="E11" s="11"/>
      <c r="F11" s="11"/>
      <c r="G11" s="11"/>
      <c r="H11" s="11"/>
      <c r="I11" s="11"/>
    </row>
    <row r="12" spans="1:8" s="4" customFormat="1" ht="21" customHeight="1" thickBot="1">
      <c r="A12" s="25" t="s">
        <v>2</v>
      </c>
      <c r="B12" s="3" t="s">
        <v>1</v>
      </c>
      <c r="C12" s="26" t="s">
        <v>7</v>
      </c>
      <c r="D12" s="23" t="s">
        <v>4</v>
      </c>
      <c r="E12" s="24" t="s">
        <v>8</v>
      </c>
      <c r="F12" s="30" t="s">
        <v>9</v>
      </c>
      <c r="G12" s="40" t="s">
        <v>34</v>
      </c>
      <c r="H12" s="5" t="s">
        <v>0</v>
      </c>
    </row>
    <row r="13" spans="1:8" s="4" customFormat="1" ht="12.75" customHeight="1">
      <c r="A13" s="47">
        <v>1</v>
      </c>
      <c r="B13" s="22" t="s">
        <v>21</v>
      </c>
      <c r="C13" s="27" t="s">
        <v>32</v>
      </c>
      <c r="D13" s="14">
        <v>10.1</v>
      </c>
      <c r="E13" s="15">
        <v>9.7</v>
      </c>
      <c r="F13" s="14">
        <v>9.7</v>
      </c>
      <c r="G13" s="41"/>
      <c r="H13" s="18">
        <f>H16</f>
        <v>88.3</v>
      </c>
    </row>
    <row r="14" spans="1:8" s="4" customFormat="1" ht="12.75" customHeight="1">
      <c r="A14" s="48"/>
      <c r="B14" s="13"/>
      <c r="C14" s="28"/>
      <c r="D14" s="16">
        <v>10</v>
      </c>
      <c r="E14" s="17">
        <v>10.1</v>
      </c>
      <c r="F14" s="16">
        <v>9.6</v>
      </c>
      <c r="G14" s="41"/>
      <c r="H14" s="18">
        <f>H16</f>
        <v>88.3</v>
      </c>
    </row>
    <row r="15" spans="1:8" s="4" customFormat="1" ht="12.75" customHeight="1" thickBot="1">
      <c r="A15" s="48"/>
      <c r="B15" s="13"/>
      <c r="C15" s="28"/>
      <c r="D15" s="16">
        <v>9.7</v>
      </c>
      <c r="E15" s="17">
        <v>9.6</v>
      </c>
      <c r="F15" s="16">
        <v>9.8</v>
      </c>
      <c r="G15" s="41"/>
      <c r="H15" s="18">
        <f>H16</f>
        <v>88.3</v>
      </c>
    </row>
    <row r="16" spans="1:8" s="4" customFormat="1" ht="16.5" customHeight="1" thickBot="1">
      <c r="A16" s="49"/>
      <c r="B16" s="19"/>
      <c r="C16" s="29"/>
      <c r="D16" s="20">
        <f>SUM(D13:D15)</f>
        <v>29.8</v>
      </c>
      <c r="E16" s="20">
        <f>SUM(E13:E15)</f>
        <v>29.4</v>
      </c>
      <c r="F16" s="20">
        <f>SUM(F13:F15)</f>
        <v>29.099999999999998</v>
      </c>
      <c r="G16" s="42"/>
      <c r="H16" s="21">
        <f>SUM(D16:F16)-G16</f>
        <v>88.3</v>
      </c>
    </row>
    <row r="17" spans="1:8" ht="15" customHeight="1">
      <c r="A17" s="47">
        <v>2</v>
      </c>
      <c r="B17" s="22" t="s">
        <v>31</v>
      </c>
      <c r="C17" s="27" t="s">
        <v>18</v>
      </c>
      <c r="D17" s="14">
        <v>10</v>
      </c>
      <c r="E17" s="15">
        <v>9.7</v>
      </c>
      <c r="F17" s="14">
        <v>9.5</v>
      </c>
      <c r="G17" s="41"/>
      <c r="H17" s="18">
        <f>H20</f>
        <v>87.35000000000001</v>
      </c>
    </row>
    <row r="18" spans="1:8" ht="15" customHeight="1">
      <c r="A18" s="48"/>
      <c r="B18" s="13"/>
      <c r="C18" s="28"/>
      <c r="D18" s="16">
        <v>9.8</v>
      </c>
      <c r="E18" s="17">
        <v>9.8</v>
      </c>
      <c r="F18" s="16">
        <v>9.7</v>
      </c>
      <c r="G18" s="41"/>
      <c r="H18" s="18">
        <f>H20</f>
        <v>87.35000000000001</v>
      </c>
    </row>
    <row r="19" spans="1:8" ht="15.75" customHeight="1" thickBot="1">
      <c r="A19" s="48"/>
      <c r="B19" s="13"/>
      <c r="C19" s="28"/>
      <c r="D19" s="16">
        <v>10</v>
      </c>
      <c r="E19" s="17">
        <v>9.6</v>
      </c>
      <c r="F19" s="16">
        <v>9.3</v>
      </c>
      <c r="G19" s="41"/>
      <c r="H19" s="18">
        <f>H20</f>
        <v>87.35000000000001</v>
      </c>
    </row>
    <row r="20" spans="1:8" ht="16.5" thickBot="1">
      <c r="A20" s="49"/>
      <c r="B20" s="19"/>
      <c r="C20" s="29"/>
      <c r="D20" s="20">
        <f>SUM(D17:D19)</f>
        <v>29.8</v>
      </c>
      <c r="E20" s="20">
        <f>SUM(E17:E19)</f>
        <v>29.1</v>
      </c>
      <c r="F20" s="20">
        <f>SUM(F17:F19)</f>
        <v>28.5</v>
      </c>
      <c r="G20" s="45">
        <v>0.05</v>
      </c>
      <c r="H20" s="21">
        <f>SUM(D20:F20)-G20</f>
        <v>87.35000000000001</v>
      </c>
    </row>
    <row r="21" spans="1:8" ht="15">
      <c r="A21" s="47">
        <v>3</v>
      </c>
      <c r="B21" s="22" t="s">
        <v>30</v>
      </c>
      <c r="C21" s="27" t="s">
        <v>18</v>
      </c>
      <c r="D21" s="14">
        <v>9.6</v>
      </c>
      <c r="E21" s="15">
        <v>9.5</v>
      </c>
      <c r="F21" s="14">
        <v>9.3</v>
      </c>
      <c r="G21" s="41"/>
      <c r="H21" s="18">
        <f>H24</f>
        <v>85.10000000000001</v>
      </c>
    </row>
    <row r="22" spans="1:8" ht="15">
      <c r="A22" s="48"/>
      <c r="B22" s="13"/>
      <c r="C22" s="28"/>
      <c r="D22" s="16">
        <v>9.5</v>
      </c>
      <c r="E22" s="17">
        <v>9.4</v>
      </c>
      <c r="F22" s="16">
        <v>9.2</v>
      </c>
      <c r="G22" s="41"/>
      <c r="H22" s="18">
        <f>H24</f>
        <v>85.10000000000001</v>
      </c>
    </row>
    <row r="23" spans="1:8" ht="15.75" thickBot="1">
      <c r="A23" s="48"/>
      <c r="B23" s="13"/>
      <c r="C23" s="28"/>
      <c r="D23" s="16">
        <v>9.8</v>
      </c>
      <c r="E23" s="17">
        <v>9.4</v>
      </c>
      <c r="F23" s="16">
        <v>9.6</v>
      </c>
      <c r="G23" s="46"/>
      <c r="H23" s="18">
        <f>H24</f>
        <v>85.10000000000001</v>
      </c>
    </row>
    <row r="24" spans="1:8" ht="16.5" thickBot="1">
      <c r="A24" s="49"/>
      <c r="B24" s="19"/>
      <c r="C24" s="29"/>
      <c r="D24" s="20">
        <f>SUM(D21:D23)</f>
        <v>28.900000000000002</v>
      </c>
      <c r="E24" s="20">
        <f>SUM(E21:E23)</f>
        <v>28.299999999999997</v>
      </c>
      <c r="F24" s="20">
        <f>SUM(F21:F23)</f>
        <v>28.1</v>
      </c>
      <c r="G24" s="45">
        <v>0.2</v>
      </c>
      <c r="H24" s="21">
        <f>SUM(D24:F24)-G24</f>
        <v>85.10000000000001</v>
      </c>
    </row>
    <row r="25" spans="1:8" ht="15">
      <c r="A25" s="47">
        <v>4</v>
      </c>
      <c r="B25" s="22" t="s">
        <v>23</v>
      </c>
      <c r="C25" s="27" t="s">
        <v>18</v>
      </c>
      <c r="D25" s="14">
        <v>9.2</v>
      </c>
      <c r="E25" s="15">
        <v>9.1</v>
      </c>
      <c r="F25" s="14">
        <v>8.1</v>
      </c>
      <c r="G25" s="41"/>
      <c r="H25" s="18">
        <f>H28</f>
        <v>81.3</v>
      </c>
    </row>
    <row r="26" spans="1:8" ht="15">
      <c r="A26" s="48"/>
      <c r="B26" s="13"/>
      <c r="C26" s="28"/>
      <c r="D26" s="16">
        <v>9.5</v>
      </c>
      <c r="E26" s="17">
        <v>9.1</v>
      </c>
      <c r="F26" s="16">
        <v>8.3</v>
      </c>
      <c r="G26" s="41"/>
      <c r="H26" s="18">
        <f>H28</f>
        <v>81.3</v>
      </c>
    </row>
    <row r="27" spans="1:8" ht="15.75" thickBot="1">
      <c r="A27" s="48"/>
      <c r="B27" s="13"/>
      <c r="C27" s="28"/>
      <c r="D27" s="16">
        <v>9.7</v>
      </c>
      <c r="E27" s="17">
        <v>9.7</v>
      </c>
      <c r="F27" s="16">
        <v>8.6</v>
      </c>
      <c r="G27" s="41"/>
      <c r="H27" s="18">
        <f>H28</f>
        <v>81.3</v>
      </c>
    </row>
    <row r="28" spans="1:8" ht="16.5" thickBot="1">
      <c r="A28" s="49"/>
      <c r="B28" s="19"/>
      <c r="C28" s="29"/>
      <c r="D28" s="20">
        <f>SUM(D25:D27)</f>
        <v>28.4</v>
      </c>
      <c r="E28" s="20">
        <f>SUM(E25:E27)</f>
        <v>27.9</v>
      </c>
      <c r="F28" s="20">
        <f>SUM(F25:F27)</f>
        <v>25</v>
      </c>
      <c r="G28" s="42"/>
      <c r="H28" s="21">
        <f>SUM(D28:F28)-G28</f>
        <v>81.3</v>
      </c>
    </row>
    <row r="29" spans="1:8" ht="15">
      <c r="A29" s="47">
        <v>5</v>
      </c>
      <c r="B29" s="22" t="s">
        <v>24</v>
      </c>
      <c r="C29" s="27" t="s">
        <v>18</v>
      </c>
      <c r="D29" s="14">
        <v>8.4</v>
      </c>
      <c r="E29" s="15">
        <v>9.1</v>
      </c>
      <c r="F29" s="14">
        <v>8.1</v>
      </c>
      <c r="G29" s="41"/>
      <c r="H29" s="18">
        <f>H32</f>
        <v>79.6</v>
      </c>
    </row>
    <row r="30" spans="1:8" ht="15">
      <c r="A30" s="48"/>
      <c r="B30" s="13"/>
      <c r="C30" s="28"/>
      <c r="D30" s="16">
        <v>9.3</v>
      </c>
      <c r="E30" s="17">
        <v>9.3</v>
      </c>
      <c r="F30" s="16">
        <v>8.1</v>
      </c>
      <c r="G30" s="41"/>
      <c r="H30" s="18">
        <f>H32</f>
        <v>79.6</v>
      </c>
    </row>
    <row r="31" spans="1:8" ht="15.75" thickBot="1">
      <c r="A31" s="48"/>
      <c r="B31" s="13"/>
      <c r="C31" s="28"/>
      <c r="D31" s="16">
        <v>9.3</v>
      </c>
      <c r="E31" s="17">
        <v>8.9</v>
      </c>
      <c r="F31" s="16">
        <v>9.1</v>
      </c>
      <c r="G31" s="41"/>
      <c r="H31" s="18">
        <f>H32</f>
        <v>79.6</v>
      </c>
    </row>
    <row r="32" spans="1:8" ht="16.5" thickBot="1">
      <c r="A32" s="49"/>
      <c r="B32" s="19"/>
      <c r="C32" s="29" t="str">
        <f>C29</f>
        <v>VA</v>
      </c>
      <c r="D32" s="20">
        <f>SUM(D29:D31)</f>
        <v>27.000000000000004</v>
      </c>
      <c r="E32" s="20">
        <f>SUM(E29:E31)</f>
        <v>27.299999999999997</v>
      </c>
      <c r="F32" s="20">
        <f>SUM(F29:F31)</f>
        <v>25.299999999999997</v>
      </c>
      <c r="G32" s="42"/>
      <c r="H32" s="21">
        <f>SUM(D32:F32)-G32</f>
        <v>79.6</v>
      </c>
    </row>
  </sheetData>
  <sheetProtection/>
  <mergeCells count="13">
    <mergeCell ref="A1:H1"/>
    <mergeCell ref="A2:H2"/>
    <mergeCell ref="A4:H4"/>
    <mergeCell ref="A5:H5"/>
    <mergeCell ref="A6:H6"/>
    <mergeCell ref="A8:H8"/>
    <mergeCell ref="A9:H9"/>
    <mergeCell ref="A10:H10"/>
    <mergeCell ref="A13:A16"/>
    <mergeCell ref="A17:A20"/>
    <mergeCell ref="A21:A24"/>
    <mergeCell ref="A29:A32"/>
    <mergeCell ref="A25:A28"/>
  </mergeCells>
  <printOptions horizontalCentered="1"/>
  <pageMargins left="0.3937007874015748" right="0.3937007874015748" top="0.5905511811023623" bottom="0" header="1.1811023622047245" footer="0.5118110236220472"/>
  <pageSetup fitToHeight="7" horizontalDpi="360" verticalDpi="360" orientation="portrait" paperSize="9" scale="69" r:id="rId2"/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Adriana</cp:lastModifiedBy>
  <cp:lastPrinted>2014-03-09T12:48:21Z</cp:lastPrinted>
  <dcterms:created xsi:type="dcterms:W3CDTF">2005-07-14T21:14:53Z</dcterms:created>
  <dcterms:modified xsi:type="dcterms:W3CDTF">2014-03-10T19:27:37Z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