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1f" sheetId="1" r:id="rId1"/>
  </sheets>
  <definedNames>
    <definedName name="_xlnm.Print_Titles" localSheetId="0">'1f'!$1:$7</definedName>
  </definedNames>
  <calcPr fullCalcOnLoad="1"/>
</workbook>
</file>

<file path=xl/sharedStrings.xml><?xml version="1.0" encoding="utf-8"?>
<sst xmlns="http://schemas.openxmlformats.org/spreadsheetml/2006/main" count="177" uniqueCount="89">
  <si>
    <t>TOTALE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</si>
  <si>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</si>
  <si>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</si>
  <si>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</si>
  <si>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</si>
  <si>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</si>
  <si>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</si>
  <si>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</si>
  <si>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</si>
  <si>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</si>
  <si>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</si>
  <si>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</si>
  <si>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</si>
  <si>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FEDERAZIONE GINNASTICA D'ITALIA</t>
  </si>
  <si>
    <t>Prov.</t>
  </si>
  <si>
    <t>MB</t>
  </si>
  <si>
    <t xml:space="preserve">      Comitato Regionale Lombardia</t>
  </si>
  <si>
    <t>Pen.neutra</t>
  </si>
  <si>
    <t>DOGLIO GIULIANA</t>
  </si>
  <si>
    <t>MIETITORE MORGANA</t>
  </si>
  <si>
    <t>CANTARINI MARTINA</t>
  </si>
  <si>
    <t>A.D.GINNASTICA RIVOLTANA SQ.A</t>
  </si>
  <si>
    <t>ASD GINNASTICA GARDONE V.T.</t>
  </si>
  <si>
    <t>BERNARDELLI DANIELA</t>
  </si>
  <si>
    <t>CONOSITORE ALESSANDRA</t>
  </si>
  <si>
    <t>MORENI VALENTINA</t>
  </si>
  <si>
    <t>MURRU GIORGIA</t>
  </si>
  <si>
    <t>RICHIEDEI MARTINA</t>
  </si>
  <si>
    <t>CR</t>
  </si>
  <si>
    <t>ASD GINNASTICA AIRONE MN</t>
  </si>
  <si>
    <t>PALAZZETTO DELLO SPORT MARMIROLO</t>
  </si>
  <si>
    <t>BS</t>
  </si>
  <si>
    <t>LIBERI E FORTI SQ.A</t>
  </si>
  <si>
    <t>DALAI DENISE</t>
  </si>
  <si>
    <t>LA MICELA MIA</t>
  </si>
  <si>
    <t>GALLI ISABEL</t>
  </si>
  <si>
    <t>LIBERI E FORTI SQ.B</t>
  </si>
  <si>
    <t>GALLI JENNIFER</t>
  </si>
  <si>
    <t>MORONI MARGHERITA</t>
  </si>
  <si>
    <t>TOSETTI DIVINA</t>
  </si>
  <si>
    <t>MUSSA CAMILLA</t>
  </si>
  <si>
    <t>LIBERI E FORTI SQ.C</t>
  </si>
  <si>
    <t>ZANONI CRISTINA</t>
  </si>
  <si>
    <t>CROTTI ELISA</t>
  </si>
  <si>
    <t>MURABITO GIORGIA</t>
  </si>
  <si>
    <t>STANGA VALERIA</t>
  </si>
  <si>
    <t>GINNASTICA ARTISTICA '82</t>
  </si>
  <si>
    <t>GINNASTICA ARTISTICA '82 SQ.B</t>
  </si>
  <si>
    <t>MANZONI ARIANNA</t>
  </si>
  <si>
    <t>VISCONTI ALICE</t>
  </si>
  <si>
    <t>ORIGO REBECCA</t>
  </si>
  <si>
    <t>MACCHIAVELLI MELISSA</t>
  </si>
  <si>
    <t>LAUDIANO CHIARA</t>
  </si>
  <si>
    <t>GINNASTICA ARTISTICA '82 SQ.A</t>
  </si>
  <si>
    <t>SCARABELLI MARTINA</t>
  </si>
  <si>
    <t>DE SIMONE GIORGIA</t>
  </si>
  <si>
    <t>FONTANA ARIANNA</t>
  </si>
  <si>
    <t>MASELLI GIULIA</t>
  </si>
  <si>
    <t>GIAMBELLI GIORGIA</t>
  </si>
  <si>
    <t>CAMBARERI MICHELA</t>
  </si>
  <si>
    <t>BOTTA GIULIA</t>
  </si>
  <si>
    <t>COLNAGO ANDREA VIOLA</t>
  </si>
  <si>
    <t>BRAMBILLA ELISA</t>
  </si>
  <si>
    <t>CAMPANALE GIULIA</t>
  </si>
  <si>
    <t>TIZIANI MARTA</t>
  </si>
  <si>
    <t>TIZIANI MICHELA</t>
  </si>
  <si>
    <t>GEROSA ALICE</t>
  </si>
  <si>
    <t>MOTTA KAORI</t>
  </si>
  <si>
    <t>FERRARO LETIZIA</t>
  </si>
  <si>
    <t>MONDUCA GIORGIA</t>
  </si>
  <si>
    <t>SPADA SOFIA</t>
  </si>
  <si>
    <t>DE MARCHIS NOEMI</t>
  </si>
  <si>
    <t>US CASATI ARCORE SQ.A</t>
  </si>
  <si>
    <t>US CASATI ARCORE SQ.B</t>
  </si>
  <si>
    <t>LAVEZZARI VITTORIA</t>
  </si>
  <si>
    <t>BERETTA MARTINA</t>
  </si>
  <si>
    <t>BUTTIGNOL MARTINA</t>
  </si>
  <si>
    <t>COMANDE' AURORA</t>
  </si>
  <si>
    <t>FOMIA TOSCA</t>
  </si>
  <si>
    <t>RACCA SERENA</t>
  </si>
  <si>
    <t>2</t>
  </si>
  <si>
    <t>1</t>
  </si>
  <si>
    <t>3</t>
  </si>
  <si>
    <t>.4</t>
  </si>
  <si>
    <t>.6</t>
  </si>
  <si>
    <t>.3</t>
  </si>
  <si>
    <t>.5</t>
  </si>
  <si>
    <t>.2</t>
  </si>
  <si>
    <t>.1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</si>
</sst>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left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0"/>
  <sheetViews>
    <sheetView showGridLines="0" tabSelected="1" view="pageBreakPreview" zoomScale="60" zoomScaleNormal="75" zoomScalePageLayoutView="0" workbookViewId="0" topLeftCell="A1">
      <pane ySplit="10" topLeftCell="BM11" activePane="bottomLeft" state="frozen"/>
      <selection pane="topLeft" activeCell="B29" sqref="B29"/>
      <selection pane="bottomLeft" activeCell="R18" sqref="R18"/>
    </sheetView>
  </sheetViews>
  <sheetFormatPr defaultColWidth="9.140625" defaultRowHeight="12.75"/>
  <cols>
    <col min="1" max="2" width="7.28125" style="7" customWidth="1"/>
    <col min="3" max="3" width="28.57421875" style="6" bestFit="1" customWidth="1"/>
    <col min="4" max="4" width="5.7109375" style="6" customWidth="1"/>
    <col min="5" max="5" width="26.28125" style="6" customWidth="1"/>
    <col min="6" max="7" width="4.57421875" style="6" customWidth="1"/>
    <col min="8" max="8" width="8.0039062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8.28125" style="1" customWidth="1"/>
    <col min="16" max="16" width="14.421875" style="1" customWidth="1"/>
  </cols>
  <sheetData>
    <row r="1" spans="1:16" ht="25.5" customHeigh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7"/>
      <c r="N1"/>
      <c r="O1"/>
      <c r="P1"/>
    </row>
    <row r="2" spans="1:16" ht="25.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8"/>
      <c r="N2"/>
      <c r="O2"/>
      <c r="P2"/>
    </row>
    <row r="3" spans="3:9" s="8" customFormat="1" ht="13.5" customHeight="1">
      <c r="C3" s="8" t="s">
        <v>8</v>
      </c>
      <c r="E3" s="12" t="s">
        <v>29</v>
      </c>
      <c r="I3" s="12"/>
    </row>
    <row r="4" spans="3:9" s="8" customFormat="1" ht="13.5" customHeight="1">
      <c r="C4" s="8" t="s">
        <v>3</v>
      </c>
      <c r="E4" s="12" t="s">
        <v>30</v>
      </c>
      <c r="I4" s="12"/>
    </row>
    <row r="5" spans="3:9" s="8" customFormat="1" ht="13.5" customHeight="1">
      <c r="C5" s="8" t="s">
        <v>9</v>
      </c>
      <c r="E5" s="72">
        <v>41679</v>
      </c>
      <c r="I5" s="9"/>
    </row>
    <row r="6" spans="10:17" s="2" customFormat="1" ht="12.75">
      <c r="J6" s="10"/>
      <c r="K6" s="10"/>
      <c r="L6" s="9"/>
      <c r="M6" s="9"/>
      <c r="N6" s="3"/>
      <c r="O6" s="3"/>
      <c r="P6" s="4"/>
      <c r="Q6" s="4"/>
    </row>
    <row r="7" spans="1:17" s="5" customFormat="1" ht="27" customHeight="1">
      <c r="A7" s="78" t="s">
        <v>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s="5" customFormat="1" ht="27" customHeight="1">
      <c r="A8" s="78" t="s">
        <v>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11"/>
    </row>
    <row r="9" spans="1:17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s="4" customFormat="1" ht="21" customHeight="1" thickBot="1">
      <c r="A10" s="20" t="s">
        <v>2</v>
      </c>
      <c r="B10" s="19" t="s">
        <v>1</v>
      </c>
      <c r="C10" s="22"/>
      <c r="D10" s="22"/>
      <c r="E10" s="22"/>
      <c r="F10" s="22"/>
      <c r="G10" s="23"/>
      <c r="H10" s="21" t="s">
        <v>14</v>
      </c>
      <c r="I10" s="73" t="s">
        <v>5</v>
      </c>
      <c r="J10" s="74"/>
      <c r="K10" s="75" t="s">
        <v>6</v>
      </c>
      <c r="L10" s="76"/>
      <c r="M10" s="77" t="s">
        <v>7</v>
      </c>
      <c r="N10" s="74"/>
      <c r="O10" s="64" t="s">
        <v>17</v>
      </c>
      <c r="P10" s="66" t="s">
        <v>0</v>
      </c>
    </row>
    <row r="11" spans="1:16" s="4" customFormat="1" ht="15" customHeight="1">
      <c r="A11" s="79">
        <v>1</v>
      </c>
      <c r="B11" s="24" t="s">
        <v>73</v>
      </c>
      <c r="C11" s="46"/>
      <c r="D11" s="46"/>
      <c r="E11" s="46"/>
      <c r="F11" s="46"/>
      <c r="G11" s="47"/>
      <c r="H11" s="28" t="s">
        <v>15</v>
      </c>
      <c r="I11" s="49" t="s">
        <v>83</v>
      </c>
      <c r="J11" s="56">
        <v>11.6</v>
      </c>
      <c r="K11" s="52" t="s">
        <v>86</v>
      </c>
      <c r="L11" s="56">
        <v>11.5</v>
      </c>
      <c r="M11" s="52" t="s">
        <v>83</v>
      </c>
      <c r="N11" s="60">
        <v>11.4</v>
      </c>
      <c r="O11" s="65"/>
      <c r="P11" s="67">
        <f>P14</f>
        <v>103.49999999999999</v>
      </c>
    </row>
    <row r="12" spans="1:16" s="4" customFormat="1" ht="15" customHeight="1">
      <c r="A12" s="80"/>
      <c r="B12" s="31">
        <v>1</v>
      </c>
      <c r="C12" s="41" t="s">
        <v>74</v>
      </c>
      <c r="D12" s="34">
        <v>4</v>
      </c>
      <c r="E12" s="41" t="s">
        <v>77</v>
      </c>
      <c r="F12" s="39">
        <v>7</v>
      </c>
      <c r="G12" s="42"/>
      <c r="H12" s="29" t="str">
        <f>H11</f>
        <v>MB</v>
      </c>
      <c r="I12" s="50" t="s">
        <v>84</v>
      </c>
      <c r="J12" s="57">
        <v>11.6</v>
      </c>
      <c r="K12" s="53" t="s">
        <v>87</v>
      </c>
      <c r="L12" s="57">
        <v>11.4</v>
      </c>
      <c r="M12" s="53" t="s">
        <v>87</v>
      </c>
      <c r="N12" s="61">
        <v>11.6</v>
      </c>
      <c r="O12" s="65"/>
      <c r="P12" s="68">
        <f>P14</f>
        <v>103.49999999999999</v>
      </c>
    </row>
    <row r="13" spans="1:16" s="4" customFormat="1" ht="15" customHeight="1">
      <c r="A13" s="80"/>
      <c r="B13" s="32">
        <v>2</v>
      </c>
      <c r="C13" s="43" t="s">
        <v>75</v>
      </c>
      <c r="D13" s="35">
        <v>5</v>
      </c>
      <c r="E13" s="43" t="s">
        <v>78</v>
      </c>
      <c r="F13" s="40">
        <v>8</v>
      </c>
      <c r="G13" s="44"/>
      <c r="H13" s="29" t="str">
        <f>H11</f>
        <v>MB</v>
      </c>
      <c r="I13" s="51" t="s">
        <v>87</v>
      </c>
      <c r="J13" s="58">
        <v>11.4</v>
      </c>
      <c r="K13" s="54" t="s">
        <v>88</v>
      </c>
      <c r="L13" s="58">
        <v>11.7</v>
      </c>
      <c r="M13" s="54" t="s">
        <v>85</v>
      </c>
      <c r="N13" s="62">
        <v>11.3</v>
      </c>
      <c r="O13" s="65"/>
      <c r="P13" s="68">
        <f>P14</f>
        <v>103.49999999999999</v>
      </c>
    </row>
    <row r="14" spans="1:16" s="4" customFormat="1" ht="15" customHeight="1" thickBot="1">
      <c r="A14" s="81"/>
      <c r="B14" s="33">
        <v>3</v>
      </c>
      <c r="C14" s="37" t="s">
        <v>76</v>
      </c>
      <c r="D14" s="36">
        <v>6</v>
      </c>
      <c r="E14" s="37" t="s">
        <v>79</v>
      </c>
      <c r="F14" s="38">
        <v>9</v>
      </c>
      <c r="G14" s="45"/>
      <c r="H14" s="30" t="str">
        <f>H11</f>
        <v>MB</v>
      </c>
      <c r="I14" s="63"/>
      <c r="J14" s="59">
        <f>SUM(J11:J13)</f>
        <v>34.6</v>
      </c>
      <c r="K14" s="55"/>
      <c r="L14" s="59">
        <f>SUM(L11:L13)</f>
        <v>34.599999999999994</v>
      </c>
      <c r="M14" s="55"/>
      <c r="N14" s="70">
        <f>SUM(N11:N13)</f>
        <v>34.3</v>
      </c>
      <c r="O14" s="71"/>
      <c r="P14" s="69">
        <f>SUM(J14:N14)-O14</f>
        <v>103.49999999999999</v>
      </c>
    </row>
    <row r="15" spans="1:16" ht="15" customHeight="1">
      <c r="A15" s="82">
        <v>2</v>
      </c>
      <c r="B15" s="24" t="s">
        <v>32</v>
      </c>
      <c r="C15" s="46"/>
      <c r="D15" s="46"/>
      <c r="E15" s="46"/>
      <c r="F15" s="46"/>
      <c r="G15" s="47"/>
      <c r="H15" s="27" t="s">
        <v>28</v>
      </c>
      <c r="I15" s="49" t="s">
        <v>85</v>
      </c>
      <c r="J15" s="56">
        <v>11.1</v>
      </c>
      <c r="K15" s="52" t="s">
        <v>85</v>
      </c>
      <c r="L15" s="56">
        <v>11.2</v>
      </c>
      <c r="M15" s="52" t="s">
        <v>85</v>
      </c>
      <c r="N15" s="60">
        <v>11.5</v>
      </c>
      <c r="O15" s="65"/>
      <c r="P15" s="67">
        <f>P18</f>
        <v>101.3</v>
      </c>
    </row>
    <row r="16" spans="1:16" ht="15" customHeight="1">
      <c r="A16" s="83"/>
      <c r="B16" s="31">
        <v>1</v>
      </c>
      <c r="C16" s="41" t="s">
        <v>33</v>
      </c>
      <c r="D16" s="34">
        <v>4</v>
      </c>
      <c r="E16" s="41"/>
      <c r="F16" s="39">
        <v>7</v>
      </c>
      <c r="G16" s="42"/>
      <c r="H16" s="15" t="str">
        <f>H15</f>
        <v>CR</v>
      </c>
      <c r="I16" s="50" t="s">
        <v>87</v>
      </c>
      <c r="J16" s="57">
        <v>11.2</v>
      </c>
      <c r="K16" s="53" t="s">
        <v>87</v>
      </c>
      <c r="L16" s="57">
        <v>11.7</v>
      </c>
      <c r="M16" s="53" t="s">
        <v>87</v>
      </c>
      <c r="N16" s="61">
        <v>11.6</v>
      </c>
      <c r="O16" s="65"/>
      <c r="P16" s="68">
        <f>P18</f>
        <v>101.3</v>
      </c>
    </row>
    <row r="17" spans="1:16" ht="15.75" customHeight="1">
      <c r="A17" s="83"/>
      <c r="B17" s="32">
        <v>2</v>
      </c>
      <c r="C17" s="43" t="s">
        <v>34</v>
      </c>
      <c r="D17" s="35">
        <v>5</v>
      </c>
      <c r="E17" s="43"/>
      <c r="F17" s="40">
        <v>8</v>
      </c>
      <c r="G17" s="44"/>
      <c r="H17" s="15" t="str">
        <f>H15</f>
        <v>CR</v>
      </c>
      <c r="I17" s="51" t="s">
        <v>88</v>
      </c>
      <c r="J17" s="58">
        <v>10.9</v>
      </c>
      <c r="K17" s="54" t="s">
        <v>88</v>
      </c>
      <c r="L17" s="58">
        <v>11.4</v>
      </c>
      <c r="M17" s="54" t="s">
        <v>88</v>
      </c>
      <c r="N17" s="62">
        <v>10.7</v>
      </c>
      <c r="O17" s="65"/>
      <c r="P17" s="68">
        <f>P18</f>
        <v>101.3</v>
      </c>
    </row>
    <row r="18" spans="1:16" ht="16.5" thickBot="1">
      <c r="A18" s="84"/>
      <c r="B18" s="33">
        <v>3</v>
      </c>
      <c r="C18" s="37" t="s">
        <v>35</v>
      </c>
      <c r="D18" s="36">
        <v>6</v>
      </c>
      <c r="E18" s="37"/>
      <c r="F18" s="38">
        <v>9</v>
      </c>
      <c r="G18" s="45"/>
      <c r="H18" s="16" t="str">
        <f>H15</f>
        <v>CR</v>
      </c>
      <c r="I18" s="63"/>
      <c r="J18" s="59">
        <f>SUM(J15:J17)</f>
        <v>33.199999999999996</v>
      </c>
      <c r="K18" s="55"/>
      <c r="L18" s="59">
        <f>SUM(L15:L17)</f>
        <v>34.3</v>
      </c>
      <c r="M18" s="55"/>
      <c r="N18" s="59">
        <f>SUM(N15:N17)</f>
        <v>33.8</v>
      </c>
      <c r="O18" s="71"/>
      <c r="P18" s="69">
        <f>SUM(J18:N18)-O18</f>
        <v>101.3</v>
      </c>
    </row>
    <row r="19" spans="1:16" ht="15">
      <c r="A19" s="82">
        <v>3</v>
      </c>
      <c r="B19" s="24" t="s">
        <v>22</v>
      </c>
      <c r="C19" s="46"/>
      <c r="D19" s="46"/>
      <c r="E19" s="46"/>
      <c r="F19" s="46"/>
      <c r="G19" s="47"/>
      <c r="H19" s="14" t="s">
        <v>31</v>
      </c>
      <c r="I19" s="49" t="s">
        <v>88</v>
      </c>
      <c r="J19" s="56">
        <v>11.2</v>
      </c>
      <c r="K19" s="52" t="s">
        <v>88</v>
      </c>
      <c r="L19" s="56">
        <v>11.5</v>
      </c>
      <c r="M19" s="52" t="s">
        <v>88</v>
      </c>
      <c r="N19" s="60">
        <v>11.6</v>
      </c>
      <c r="O19" s="65"/>
      <c r="P19" s="67">
        <f>P22</f>
        <v>100.3</v>
      </c>
    </row>
    <row r="20" spans="1:16" ht="15">
      <c r="A20" s="83"/>
      <c r="B20" s="31">
        <v>1</v>
      </c>
      <c r="C20" s="41" t="s">
        <v>23</v>
      </c>
      <c r="D20" s="34">
        <v>4</v>
      </c>
      <c r="E20" s="41" t="s">
        <v>26</v>
      </c>
      <c r="F20" s="39">
        <v>7</v>
      </c>
      <c r="G20" s="42"/>
      <c r="H20" s="15" t="str">
        <f>H19</f>
        <v>BS</v>
      </c>
      <c r="I20" s="50" t="s">
        <v>87</v>
      </c>
      <c r="J20" s="57">
        <v>10.6</v>
      </c>
      <c r="K20" s="53" t="s">
        <v>85</v>
      </c>
      <c r="L20" s="57">
        <v>11.3</v>
      </c>
      <c r="M20" s="53" t="s">
        <v>83</v>
      </c>
      <c r="N20" s="61">
        <v>9.7</v>
      </c>
      <c r="O20" s="65"/>
      <c r="P20" s="68">
        <f>P22</f>
        <v>100.3</v>
      </c>
    </row>
    <row r="21" spans="1:16" ht="15">
      <c r="A21" s="83"/>
      <c r="B21" s="32">
        <v>2</v>
      </c>
      <c r="C21" s="43" t="s">
        <v>24</v>
      </c>
      <c r="D21" s="35">
        <v>5</v>
      </c>
      <c r="E21" s="43" t="s">
        <v>27</v>
      </c>
      <c r="F21" s="40">
        <v>8</v>
      </c>
      <c r="G21" s="44"/>
      <c r="H21" s="15" t="str">
        <f>H19</f>
        <v>BS</v>
      </c>
      <c r="I21" s="51" t="s">
        <v>85</v>
      </c>
      <c r="J21" s="58">
        <v>11.4</v>
      </c>
      <c r="K21" s="54" t="s">
        <v>87</v>
      </c>
      <c r="L21" s="58">
        <v>11.3</v>
      </c>
      <c r="M21" s="54" t="s">
        <v>86</v>
      </c>
      <c r="N21" s="62">
        <v>11.7</v>
      </c>
      <c r="O21" s="65"/>
      <c r="P21" s="68">
        <f>P22</f>
        <v>100.3</v>
      </c>
    </row>
    <row r="22" spans="1:16" ht="16.5" thickBot="1">
      <c r="A22" s="84"/>
      <c r="B22" s="33">
        <v>3</v>
      </c>
      <c r="C22" s="37" t="s">
        <v>25</v>
      </c>
      <c r="D22" s="36">
        <v>6</v>
      </c>
      <c r="E22" s="37"/>
      <c r="F22" s="38">
        <v>9</v>
      </c>
      <c r="G22" s="45"/>
      <c r="H22" s="16" t="str">
        <f>H19</f>
        <v>BS</v>
      </c>
      <c r="I22" s="63"/>
      <c r="J22" s="59">
        <f>SUM(J19:J21)</f>
        <v>33.199999999999996</v>
      </c>
      <c r="K22" s="55"/>
      <c r="L22" s="59">
        <f>SUM(L19:L21)</f>
        <v>34.1</v>
      </c>
      <c r="M22" s="55"/>
      <c r="N22" s="59">
        <f>SUM(N19:N21)</f>
        <v>33</v>
      </c>
      <c r="O22" s="71"/>
      <c r="P22" s="69">
        <f>SUM(J22:N22)-O22</f>
        <v>100.3</v>
      </c>
    </row>
    <row r="23" spans="1:16" ht="15">
      <c r="A23" s="82">
        <v>4</v>
      </c>
      <c r="B23" s="24" t="s">
        <v>36</v>
      </c>
      <c r="C23" s="46"/>
      <c r="D23" s="46"/>
      <c r="E23" s="46"/>
      <c r="F23" s="46"/>
      <c r="G23" s="47"/>
      <c r="H23" s="14" t="s">
        <v>28</v>
      </c>
      <c r="I23" s="49" t="s">
        <v>80</v>
      </c>
      <c r="J23" s="56">
        <v>10.8</v>
      </c>
      <c r="K23" s="52" t="s">
        <v>83</v>
      </c>
      <c r="L23" s="56">
        <v>11.1</v>
      </c>
      <c r="M23" s="52" t="s">
        <v>87</v>
      </c>
      <c r="N23" s="60">
        <v>10.5</v>
      </c>
      <c r="O23" s="65"/>
      <c r="P23" s="67">
        <f>P26</f>
        <v>98.8</v>
      </c>
    </row>
    <row r="24" spans="1:16" ht="15">
      <c r="A24" s="83"/>
      <c r="B24" s="31">
        <v>1</v>
      </c>
      <c r="C24" s="41" t="s">
        <v>37</v>
      </c>
      <c r="D24" s="34">
        <v>4</v>
      </c>
      <c r="E24" s="41" t="s">
        <v>40</v>
      </c>
      <c r="F24" s="39">
        <v>7</v>
      </c>
      <c r="G24" s="42"/>
      <c r="H24" s="15" t="str">
        <f>H23</f>
        <v>CR</v>
      </c>
      <c r="I24" s="50" t="s">
        <v>81</v>
      </c>
      <c r="J24" s="57">
        <v>10.9</v>
      </c>
      <c r="K24" s="53" t="s">
        <v>88</v>
      </c>
      <c r="L24" s="57">
        <v>11.2</v>
      </c>
      <c r="M24" s="53" t="s">
        <v>88</v>
      </c>
      <c r="N24" s="61">
        <v>11.1</v>
      </c>
      <c r="O24" s="65"/>
      <c r="P24" s="68">
        <f>P26</f>
        <v>98.8</v>
      </c>
    </row>
    <row r="25" spans="1:16" ht="15">
      <c r="A25" s="83"/>
      <c r="B25" s="32">
        <v>2</v>
      </c>
      <c r="C25" s="43" t="s">
        <v>38</v>
      </c>
      <c r="D25" s="35">
        <v>5</v>
      </c>
      <c r="E25" s="43"/>
      <c r="F25" s="40">
        <v>8</v>
      </c>
      <c r="G25" s="44"/>
      <c r="H25" s="15" t="str">
        <f>H23</f>
        <v>CR</v>
      </c>
      <c r="I25" s="51" t="s">
        <v>82</v>
      </c>
      <c r="J25" s="58">
        <v>11.1</v>
      </c>
      <c r="K25" s="54" t="s">
        <v>85</v>
      </c>
      <c r="L25" s="58">
        <v>11.4</v>
      </c>
      <c r="M25" s="54" t="s">
        <v>85</v>
      </c>
      <c r="N25" s="62">
        <v>10.7</v>
      </c>
      <c r="O25" s="65"/>
      <c r="P25" s="68">
        <f>P26</f>
        <v>98.8</v>
      </c>
    </row>
    <row r="26" spans="1:16" ht="16.5" thickBot="1">
      <c r="A26" s="84"/>
      <c r="B26" s="33">
        <v>3</v>
      </c>
      <c r="C26" s="37" t="s">
        <v>39</v>
      </c>
      <c r="D26" s="36">
        <v>6</v>
      </c>
      <c r="E26" s="37"/>
      <c r="F26" s="38">
        <v>9</v>
      </c>
      <c r="G26" s="45"/>
      <c r="H26" s="16" t="str">
        <f>H23</f>
        <v>CR</v>
      </c>
      <c r="I26" s="63"/>
      <c r="J26" s="59">
        <f>SUM(J23:J25)</f>
        <v>32.800000000000004</v>
      </c>
      <c r="K26" s="55"/>
      <c r="L26" s="59">
        <f>SUM(L23:L25)</f>
        <v>33.699999999999996</v>
      </c>
      <c r="M26" s="55"/>
      <c r="N26" s="59">
        <f>SUM(N23:N25)</f>
        <v>32.3</v>
      </c>
      <c r="O26" s="71"/>
      <c r="P26" s="69">
        <f>SUM(J26:N26)-O26</f>
        <v>98.8</v>
      </c>
    </row>
    <row r="27" spans="1:16" ht="15">
      <c r="A27" s="82">
        <v>5</v>
      </c>
      <c r="B27" s="24" t="s">
        <v>72</v>
      </c>
      <c r="C27" s="46"/>
      <c r="D27" s="46"/>
      <c r="E27" s="46"/>
      <c r="F27" s="46"/>
      <c r="G27" s="47"/>
      <c r="H27" s="14" t="s">
        <v>15</v>
      </c>
      <c r="I27" s="49" t="s">
        <v>87</v>
      </c>
      <c r="J27" s="56">
        <v>11</v>
      </c>
      <c r="K27" s="52" t="s">
        <v>83</v>
      </c>
      <c r="L27" s="56">
        <v>11.6</v>
      </c>
      <c r="M27" s="52" t="s">
        <v>88</v>
      </c>
      <c r="N27" s="60">
        <v>10.5</v>
      </c>
      <c r="O27" s="65"/>
      <c r="P27" s="67">
        <f>P30</f>
        <v>98.1</v>
      </c>
    </row>
    <row r="28" spans="1:16" ht="15">
      <c r="A28" s="83"/>
      <c r="B28" s="31">
        <v>1</v>
      </c>
      <c r="C28" s="41" t="s">
        <v>66</v>
      </c>
      <c r="D28" s="34">
        <v>4</v>
      </c>
      <c r="E28" s="41" t="s">
        <v>69</v>
      </c>
      <c r="F28" s="39">
        <v>7</v>
      </c>
      <c r="G28" s="42"/>
      <c r="H28" s="15" t="str">
        <f>H27</f>
        <v>MB</v>
      </c>
      <c r="I28" s="50" t="s">
        <v>86</v>
      </c>
      <c r="J28" s="57">
        <v>10.7</v>
      </c>
      <c r="K28" s="53" t="s">
        <v>88</v>
      </c>
      <c r="L28" s="57">
        <v>11.4</v>
      </c>
      <c r="M28" s="53" t="s">
        <v>84</v>
      </c>
      <c r="N28" s="61">
        <v>9.9</v>
      </c>
      <c r="O28" s="65"/>
      <c r="P28" s="68">
        <f>P30</f>
        <v>98.1</v>
      </c>
    </row>
    <row r="29" spans="1:16" ht="15">
      <c r="A29" s="83"/>
      <c r="B29" s="32">
        <v>2</v>
      </c>
      <c r="C29" s="43" t="s">
        <v>67</v>
      </c>
      <c r="D29" s="35">
        <v>5</v>
      </c>
      <c r="E29" s="43" t="s">
        <v>70</v>
      </c>
      <c r="F29" s="40">
        <v>8</v>
      </c>
      <c r="G29" s="44"/>
      <c r="H29" s="15" t="str">
        <f>H27</f>
        <v>MB</v>
      </c>
      <c r="I29" s="51" t="s">
        <v>85</v>
      </c>
      <c r="J29" s="58">
        <v>11.5</v>
      </c>
      <c r="K29" s="54" t="s">
        <v>85</v>
      </c>
      <c r="L29" s="58">
        <v>11.4</v>
      </c>
      <c r="M29" s="54" t="s">
        <v>87</v>
      </c>
      <c r="N29" s="62">
        <v>10.1</v>
      </c>
      <c r="O29" s="65"/>
      <c r="P29" s="68">
        <f>P30</f>
        <v>98.1</v>
      </c>
    </row>
    <row r="30" spans="1:16" ht="16.5" thickBot="1">
      <c r="A30" s="84"/>
      <c r="B30" s="33">
        <v>3</v>
      </c>
      <c r="C30" s="37" t="s">
        <v>68</v>
      </c>
      <c r="D30" s="36">
        <v>6</v>
      </c>
      <c r="E30" s="37" t="s">
        <v>71</v>
      </c>
      <c r="F30" s="38">
        <v>9</v>
      </c>
      <c r="G30" s="45"/>
      <c r="H30" s="16" t="str">
        <f>H27</f>
        <v>MB</v>
      </c>
      <c r="I30" s="63"/>
      <c r="J30" s="59">
        <f>SUM(J27:J29)</f>
        <v>33.2</v>
      </c>
      <c r="K30" s="55"/>
      <c r="L30" s="59">
        <f>SUM(L27:L29)</f>
        <v>34.4</v>
      </c>
      <c r="M30" s="55"/>
      <c r="N30" s="59">
        <f>SUM(N27:N29)</f>
        <v>30.5</v>
      </c>
      <c r="O30" s="71"/>
      <c r="P30" s="69">
        <f>SUM(J30:N30)-O30</f>
        <v>98.1</v>
      </c>
    </row>
    <row r="31" spans="1:16" ht="15">
      <c r="A31" s="82">
        <v>6</v>
      </c>
      <c r="B31" s="24" t="s">
        <v>41</v>
      </c>
      <c r="C31" s="46"/>
      <c r="D31" s="46"/>
      <c r="E31" s="46"/>
      <c r="F31" s="46"/>
      <c r="G31" s="47"/>
      <c r="H31" s="14" t="s">
        <v>15</v>
      </c>
      <c r="I31" s="49" t="s">
        <v>83</v>
      </c>
      <c r="J31" s="56">
        <v>10.4</v>
      </c>
      <c r="K31" s="52" t="s">
        <v>83</v>
      </c>
      <c r="L31" s="56">
        <v>11</v>
      </c>
      <c r="M31" s="52" t="s">
        <v>87</v>
      </c>
      <c r="N31" s="60">
        <v>10.9</v>
      </c>
      <c r="O31" s="65"/>
      <c r="P31" s="67">
        <f>P34</f>
        <v>96.1</v>
      </c>
    </row>
    <row r="32" spans="1:16" ht="15">
      <c r="A32" s="83"/>
      <c r="B32" s="31">
        <v>1</v>
      </c>
      <c r="C32" s="41" t="s">
        <v>42</v>
      </c>
      <c r="D32" s="34">
        <v>4</v>
      </c>
      <c r="E32" s="41" t="s">
        <v>45</v>
      </c>
      <c r="F32" s="39">
        <v>7</v>
      </c>
      <c r="G32" s="42"/>
      <c r="H32" s="15" t="str">
        <f>H31</f>
        <v>MB</v>
      </c>
      <c r="I32" s="50" t="s">
        <v>85</v>
      </c>
      <c r="J32" s="57">
        <v>10.8</v>
      </c>
      <c r="K32" s="53" t="s">
        <v>85</v>
      </c>
      <c r="L32" s="57">
        <v>10.8</v>
      </c>
      <c r="M32" s="53" t="s">
        <v>85</v>
      </c>
      <c r="N32" s="61">
        <v>10.4</v>
      </c>
      <c r="O32" s="65"/>
      <c r="P32" s="68">
        <f>P34</f>
        <v>96.1</v>
      </c>
    </row>
    <row r="33" spans="1:16" ht="15">
      <c r="A33" s="83"/>
      <c r="B33" s="32">
        <v>2</v>
      </c>
      <c r="C33" s="43" t="s">
        <v>43</v>
      </c>
      <c r="D33" s="35">
        <v>5</v>
      </c>
      <c r="E33" s="43"/>
      <c r="F33" s="40">
        <v>8</v>
      </c>
      <c r="G33" s="44"/>
      <c r="H33" s="15" t="str">
        <f>H31</f>
        <v>MB</v>
      </c>
      <c r="I33" s="51" t="s">
        <v>88</v>
      </c>
      <c r="J33" s="58">
        <v>10.6</v>
      </c>
      <c r="K33" s="54" t="s">
        <v>88</v>
      </c>
      <c r="L33" s="58">
        <v>11</v>
      </c>
      <c r="M33" s="54" t="s">
        <v>88</v>
      </c>
      <c r="N33" s="62">
        <v>10.2</v>
      </c>
      <c r="O33" s="65"/>
      <c r="P33" s="68">
        <f>P34</f>
        <v>96.1</v>
      </c>
    </row>
    <row r="34" spans="1:16" ht="16.5" thickBot="1">
      <c r="A34" s="84"/>
      <c r="B34" s="33">
        <v>3</v>
      </c>
      <c r="C34" s="37" t="s">
        <v>44</v>
      </c>
      <c r="D34" s="36">
        <v>6</v>
      </c>
      <c r="E34" s="37"/>
      <c r="F34" s="38">
        <v>9</v>
      </c>
      <c r="G34" s="45"/>
      <c r="H34" s="16" t="str">
        <f>H31</f>
        <v>MB</v>
      </c>
      <c r="I34" s="63"/>
      <c r="J34" s="59">
        <f>SUM(J31:J33)</f>
        <v>31.800000000000004</v>
      </c>
      <c r="K34" s="55"/>
      <c r="L34" s="59">
        <f>SUM(L31:L33)</f>
        <v>32.8</v>
      </c>
      <c r="M34" s="55"/>
      <c r="N34" s="59">
        <f>SUM(N31:N33)</f>
        <v>31.5</v>
      </c>
      <c r="O34" s="71"/>
      <c r="P34" s="69">
        <f>SUM(J34:N34)-O34</f>
        <v>96.1</v>
      </c>
    </row>
    <row r="35" spans="1:16" ht="15">
      <c r="A35" s="82">
        <v>7</v>
      </c>
      <c r="B35" s="24" t="s">
        <v>53</v>
      </c>
      <c r="C35" s="46"/>
      <c r="D35" s="46"/>
      <c r="E35" s="46"/>
      <c r="F35" s="46"/>
      <c r="G35" s="47"/>
      <c r="H35" s="14" t="s">
        <v>15</v>
      </c>
      <c r="I35" s="49" t="s">
        <v>85</v>
      </c>
      <c r="J35" s="56">
        <v>11.1</v>
      </c>
      <c r="K35" s="52" t="s">
        <v>88</v>
      </c>
      <c r="L35" s="56">
        <v>10.7</v>
      </c>
      <c r="M35" s="52" t="s">
        <v>88</v>
      </c>
      <c r="N35" s="60">
        <v>10.8</v>
      </c>
      <c r="O35" s="65"/>
      <c r="P35" s="67">
        <f>P38</f>
        <v>95.1</v>
      </c>
    </row>
    <row r="36" spans="1:16" ht="15">
      <c r="A36" s="83"/>
      <c r="B36" s="31">
        <v>1</v>
      </c>
      <c r="C36" s="41" t="s">
        <v>54</v>
      </c>
      <c r="D36" s="34">
        <v>4</v>
      </c>
      <c r="E36" s="41" t="s">
        <v>57</v>
      </c>
      <c r="F36" s="39">
        <v>7</v>
      </c>
      <c r="G36" s="42"/>
      <c r="H36" s="15" t="str">
        <f>H35</f>
        <v>MB</v>
      </c>
      <c r="I36" s="50" t="s">
        <v>87</v>
      </c>
      <c r="J36" s="57">
        <v>10.4</v>
      </c>
      <c r="K36" s="53" t="s">
        <v>83</v>
      </c>
      <c r="L36" s="57">
        <v>10</v>
      </c>
      <c r="M36" s="53" t="s">
        <v>85</v>
      </c>
      <c r="N36" s="61">
        <v>9.8</v>
      </c>
      <c r="O36" s="65"/>
      <c r="P36" s="68">
        <f>P38</f>
        <v>95.1</v>
      </c>
    </row>
    <row r="37" spans="1:16" ht="15">
      <c r="A37" s="83"/>
      <c r="B37" s="32">
        <v>2</v>
      </c>
      <c r="C37" s="43" t="s">
        <v>55</v>
      </c>
      <c r="D37" s="35">
        <v>5</v>
      </c>
      <c r="E37" s="43"/>
      <c r="F37" s="40">
        <v>8</v>
      </c>
      <c r="G37" s="44"/>
      <c r="H37" s="15" t="str">
        <f>H35</f>
        <v>MB</v>
      </c>
      <c r="I37" s="51" t="s">
        <v>83</v>
      </c>
      <c r="J37" s="58">
        <v>10.8</v>
      </c>
      <c r="K37" s="54" t="s">
        <v>85</v>
      </c>
      <c r="L37" s="58">
        <v>10.5</v>
      </c>
      <c r="M37" s="54" t="s">
        <v>83</v>
      </c>
      <c r="N37" s="62">
        <v>11</v>
      </c>
      <c r="O37" s="65"/>
      <c r="P37" s="68">
        <f>P38</f>
        <v>95.1</v>
      </c>
    </row>
    <row r="38" spans="1:16" ht="16.5" thickBot="1">
      <c r="A38" s="84"/>
      <c r="B38" s="33">
        <v>3</v>
      </c>
      <c r="C38" s="37" t="s">
        <v>56</v>
      </c>
      <c r="D38" s="36">
        <v>6</v>
      </c>
      <c r="E38" s="37"/>
      <c r="F38" s="38">
        <v>9</v>
      </c>
      <c r="G38" s="45"/>
      <c r="H38" s="16" t="str">
        <f>H35</f>
        <v>MB</v>
      </c>
      <c r="I38" s="63"/>
      <c r="J38" s="59">
        <f>SUM(J35:J37)</f>
        <v>32.3</v>
      </c>
      <c r="K38" s="55"/>
      <c r="L38" s="59">
        <f>SUM(L35:L37)</f>
        <v>31.2</v>
      </c>
      <c r="M38" s="55"/>
      <c r="N38" s="59">
        <f>SUM(N35:N37)</f>
        <v>31.6</v>
      </c>
      <c r="O38" s="71"/>
      <c r="P38" s="69">
        <f>SUM(J38:N38)-O38</f>
        <v>95.1</v>
      </c>
    </row>
    <row r="39" spans="1:16" ht="15">
      <c r="A39" s="82">
        <v>8</v>
      </c>
      <c r="B39" s="24" t="s">
        <v>47</v>
      </c>
      <c r="C39" s="46"/>
      <c r="D39" s="46"/>
      <c r="E39" s="46"/>
      <c r="F39" s="46"/>
      <c r="G39" s="47"/>
      <c r="H39" s="14" t="s">
        <v>15</v>
      </c>
      <c r="I39" s="49" t="s">
        <v>87</v>
      </c>
      <c r="J39" s="56">
        <v>10.5</v>
      </c>
      <c r="K39" s="52" t="s">
        <v>85</v>
      </c>
      <c r="L39" s="56">
        <v>10.9</v>
      </c>
      <c r="M39" s="52" t="s">
        <v>87</v>
      </c>
      <c r="N39" s="60">
        <v>10.6</v>
      </c>
      <c r="O39" s="65"/>
      <c r="P39" s="67">
        <f>P42</f>
        <v>92.19999999999999</v>
      </c>
    </row>
    <row r="40" spans="1:16" ht="15">
      <c r="A40" s="83"/>
      <c r="B40" s="31">
        <v>1</v>
      </c>
      <c r="C40" s="41" t="s">
        <v>48</v>
      </c>
      <c r="D40" s="34">
        <v>4</v>
      </c>
      <c r="E40" s="41" t="s">
        <v>51</v>
      </c>
      <c r="F40" s="39">
        <v>7</v>
      </c>
      <c r="G40" s="42"/>
      <c r="H40" s="15" t="str">
        <f>H39</f>
        <v>MB</v>
      </c>
      <c r="I40" s="50" t="s">
        <v>85</v>
      </c>
      <c r="J40" s="57">
        <v>9.8</v>
      </c>
      <c r="K40" s="53" t="s">
        <v>87</v>
      </c>
      <c r="L40" s="57">
        <v>10.4</v>
      </c>
      <c r="M40" s="53" t="s">
        <v>88</v>
      </c>
      <c r="N40" s="61">
        <v>9.6</v>
      </c>
      <c r="O40" s="65"/>
      <c r="P40" s="68">
        <f>P42</f>
        <v>92.19999999999999</v>
      </c>
    </row>
    <row r="41" spans="1:16" ht="15">
      <c r="A41" s="83"/>
      <c r="B41" s="32">
        <v>2</v>
      </c>
      <c r="C41" s="43" t="s">
        <v>49</v>
      </c>
      <c r="D41" s="35">
        <v>5</v>
      </c>
      <c r="E41" s="43" t="s">
        <v>52</v>
      </c>
      <c r="F41" s="40">
        <v>8</v>
      </c>
      <c r="G41" s="44"/>
      <c r="H41" s="15" t="str">
        <f>H39</f>
        <v>MB</v>
      </c>
      <c r="I41" s="51" t="s">
        <v>88</v>
      </c>
      <c r="J41" s="58">
        <v>10.1</v>
      </c>
      <c r="K41" s="54" t="s">
        <v>88</v>
      </c>
      <c r="L41" s="58">
        <v>10.2</v>
      </c>
      <c r="M41" s="54" t="s">
        <v>83</v>
      </c>
      <c r="N41" s="62">
        <v>10.1</v>
      </c>
      <c r="O41" s="65"/>
      <c r="P41" s="68">
        <f>P42</f>
        <v>92.19999999999999</v>
      </c>
    </row>
    <row r="42" spans="1:16" ht="16.5" thickBot="1">
      <c r="A42" s="84"/>
      <c r="B42" s="33">
        <v>3</v>
      </c>
      <c r="C42" s="37" t="s">
        <v>50</v>
      </c>
      <c r="D42" s="36">
        <v>6</v>
      </c>
      <c r="E42" s="37"/>
      <c r="F42" s="38">
        <v>9</v>
      </c>
      <c r="G42" s="45"/>
      <c r="H42" s="16" t="str">
        <f>H39</f>
        <v>MB</v>
      </c>
      <c r="I42" s="63"/>
      <c r="J42" s="59">
        <f>SUM(J39:J41)</f>
        <v>30.4</v>
      </c>
      <c r="K42" s="55"/>
      <c r="L42" s="59">
        <f>SUM(L39:L41)</f>
        <v>31.5</v>
      </c>
      <c r="M42" s="55"/>
      <c r="N42" s="59">
        <f>SUM(N39:N41)</f>
        <v>30.299999999999997</v>
      </c>
      <c r="O42" s="71"/>
      <c r="P42" s="69">
        <f>SUM(J42:N42)-O42</f>
        <v>92.19999999999999</v>
      </c>
    </row>
    <row r="43" spans="1:16" ht="15">
      <c r="A43" s="82">
        <v>9</v>
      </c>
      <c r="B43" s="24" t="s">
        <v>21</v>
      </c>
      <c r="C43" s="25"/>
      <c r="D43" s="25"/>
      <c r="E43" s="25"/>
      <c r="F43" s="25"/>
      <c r="G43" s="26"/>
      <c r="H43" s="14" t="s">
        <v>28</v>
      </c>
      <c r="I43" s="49">
        <v>1</v>
      </c>
      <c r="J43" s="56">
        <v>10.2</v>
      </c>
      <c r="K43" s="52">
        <v>2</v>
      </c>
      <c r="L43" s="56">
        <v>10.1</v>
      </c>
      <c r="M43" s="52">
        <v>4</v>
      </c>
      <c r="N43" s="60">
        <v>10.1</v>
      </c>
      <c r="O43" s="65"/>
      <c r="P43" s="67">
        <f>P46</f>
        <v>91.39999999999999</v>
      </c>
    </row>
    <row r="44" spans="1:16" ht="15">
      <c r="A44" s="83"/>
      <c r="B44" s="31">
        <v>1</v>
      </c>
      <c r="C44" s="41" t="s">
        <v>18</v>
      </c>
      <c r="D44" s="34">
        <v>4</v>
      </c>
      <c r="E44" s="41"/>
      <c r="F44" s="39">
        <v>7</v>
      </c>
      <c r="G44" s="42"/>
      <c r="H44" s="15" t="str">
        <f>H43</f>
        <v>CR</v>
      </c>
      <c r="I44" s="50">
        <v>3</v>
      </c>
      <c r="J44" s="57">
        <v>10</v>
      </c>
      <c r="K44" s="53">
        <v>5</v>
      </c>
      <c r="L44" s="57">
        <v>10.2</v>
      </c>
      <c r="M44" s="53">
        <v>6</v>
      </c>
      <c r="N44" s="61">
        <v>10.2</v>
      </c>
      <c r="O44" s="65"/>
      <c r="P44" s="68">
        <f>P46</f>
        <v>91.39999999999999</v>
      </c>
    </row>
    <row r="45" spans="1:16" ht="15">
      <c r="A45" s="83"/>
      <c r="B45" s="32">
        <v>2</v>
      </c>
      <c r="C45" s="43" t="s">
        <v>19</v>
      </c>
      <c r="D45" s="35">
        <v>5</v>
      </c>
      <c r="E45" s="43"/>
      <c r="F45" s="40">
        <v>8</v>
      </c>
      <c r="G45" s="44"/>
      <c r="H45" s="15" t="str">
        <f>H43</f>
        <v>CR</v>
      </c>
      <c r="I45" s="51">
        <v>6</v>
      </c>
      <c r="J45" s="58">
        <v>11</v>
      </c>
      <c r="K45" s="54">
        <v>8</v>
      </c>
      <c r="L45" s="58">
        <v>9.9</v>
      </c>
      <c r="M45" s="54">
        <v>7</v>
      </c>
      <c r="N45" s="62">
        <v>9.7</v>
      </c>
      <c r="O45" s="65"/>
      <c r="P45" s="68">
        <f>P46</f>
        <v>91.39999999999999</v>
      </c>
    </row>
    <row r="46" spans="1:16" ht="16.5" thickBot="1">
      <c r="A46" s="84"/>
      <c r="B46" s="33">
        <v>3</v>
      </c>
      <c r="C46" s="37" t="s">
        <v>20</v>
      </c>
      <c r="D46" s="36">
        <v>6</v>
      </c>
      <c r="E46" s="37"/>
      <c r="F46" s="38">
        <v>9</v>
      </c>
      <c r="G46" s="45"/>
      <c r="H46" s="16" t="str">
        <f>H43</f>
        <v>CR</v>
      </c>
      <c r="I46" s="63"/>
      <c r="J46" s="59">
        <f>SUM(J43:J45)</f>
        <v>31.2</v>
      </c>
      <c r="K46" s="55"/>
      <c r="L46" s="59">
        <f>SUM(L43:L45)</f>
        <v>30.199999999999996</v>
      </c>
      <c r="M46" s="55"/>
      <c r="N46" s="59">
        <f>SUM(N43:N45)</f>
        <v>29.999999999999996</v>
      </c>
      <c r="O46" s="71"/>
      <c r="P46" s="69">
        <f>SUM(J46:N46)-O46</f>
        <v>91.39999999999999</v>
      </c>
    </row>
    <row r="47" spans="3:7" ht="15">
      <c r="C47" s="48"/>
      <c r="D47" s="48"/>
      <c r="E47" s="48"/>
      <c r="F47" s="48"/>
      <c r="G47" s="48"/>
    </row>
    <row r="48" spans="3:7" ht="15">
      <c r="C48" s="48"/>
      <c r="D48" s="48"/>
      <c r="E48" s="48"/>
      <c r="F48" s="48"/>
      <c r="G48" s="48"/>
    </row>
    <row r="49" spans="3:7" ht="15">
      <c r="C49" s="48"/>
      <c r="D49" s="48"/>
      <c r="E49" s="48"/>
      <c r="F49" s="48"/>
      <c r="G49" s="48"/>
    </row>
    <row r="50" spans="3:7" ht="15">
      <c r="C50" s="48"/>
      <c r="D50" s="48"/>
      <c r="E50" s="48"/>
      <c r="F50" s="48"/>
      <c r="G50" s="48"/>
    </row>
    <row r="51" spans="1:16" ht="23.25">
      <c r="A51" s="78" t="s">
        <v>11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ht="24" thickBo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.5" thickBot="1">
      <c r="A53" s="20" t="s">
        <v>2</v>
      </c>
      <c r="B53" s="19" t="s">
        <v>1</v>
      </c>
      <c r="C53" s="22"/>
      <c r="D53" s="22"/>
      <c r="E53" s="22"/>
      <c r="F53" s="22"/>
      <c r="G53" s="23"/>
      <c r="H53" s="21" t="s">
        <v>14</v>
      </c>
      <c r="I53" s="73" t="s">
        <v>5</v>
      </c>
      <c r="J53" s="74"/>
      <c r="K53" s="75" t="s">
        <v>6</v>
      </c>
      <c r="L53" s="76"/>
      <c r="M53" s="77" t="s">
        <v>7</v>
      </c>
      <c r="N53" s="74"/>
      <c r="O53" s="64" t="s">
        <v>17</v>
      </c>
      <c r="P53" s="66" t="s">
        <v>0</v>
      </c>
    </row>
    <row r="54" spans="1:16" ht="15">
      <c r="A54" s="79">
        <v>1</v>
      </c>
      <c r="B54" s="24" t="s">
        <v>46</v>
      </c>
      <c r="C54" s="46"/>
      <c r="D54" s="46"/>
      <c r="E54" s="46"/>
      <c r="F54" s="46"/>
      <c r="G54" s="47"/>
      <c r="H54" s="28" t="s">
        <v>15</v>
      </c>
      <c r="I54" s="49">
        <v>1</v>
      </c>
      <c r="J54" s="56">
        <v>10.3</v>
      </c>
      <c r="K54" s="52">
        <v>2</v>
      </c>
      <c r="L54" s="56">
        <v>10.8</v>
      </c>
      <c r="M54" s="52">
        <v>4</v>
      </c>
      <c r="N54" s="60">
        <v>9.8</v>
      </c>
      <c r="O54" s="65"/>
      <c r="P54" s="67">
        <f>P57</f>
        <v>94.29999999999998</v>
      </c>
    </row>
    <row r="55" spans="1:16" ht="15">
      <c r="A55" s="80"/>
      <c r="B55" s="31">
        <v>1</v>
      </c>
      <c r="C55" s="41" t="s">
        <v>58</v>
      </c>
      <c r="D55" s="34">
        <v>4</v>
      </c>
      <c r="E55" s="41" t="s">
        <v>61</v>
      </c>
      <c r="F55" s="39">
        <v>7</v>
      </c>
      <c r="G55" s="42"/>
      <c r="H55" s="29" t="str">
        <f>H54</f>
        <v>MB</v>
      </c>
      <c r="I55" s="50">
        <v>3</v>
      </c>
      <c r="J55" s="57">
        <v>11.1</v>
      </c>
      <c r="K55" s="53">
        <v>5</v>
      </c>
      <c r="L55" s="57">
        <v>10.8</v>
      </c>
      <c r="M55" s="53">
        <v>6</v>
      </c>
      <c r="N55" s="61">
        <v>10.7</v>
      </c>
      <c r="O55" s="65"/>
      <c r="P55" s="68">
        <f>P57</f>
        <v>94.29999999999998</v>
      </c>
    </row>
    <row r="56" spans="1:16" ht="15">
      <c r="A56" s="80"/>
      <c r="B56" s="32">
        <v>2</v>
      </c>
      <c r="C56" s="43" t="s">
        <v>59</v>
      </c>
      <c r="D56" s="35">
        <v>5</v>
      </c>
      <c r="E56" s="43"/>
      <c r="F56" s="40">
        <v>8</v>
      </c>
      <c r="G56" s="44"/>
      <c r="H56" s="29" t="str">
        <f>H54</f>
        <v>MB</v>
      </c>
      <c r="I56" s="51">
        <v>6</v>
      </c>
      <c r="J56" s="58">
        <v>10.2</v>
      </c>
      <c r="K56" s="54">
        <v>8</v>
      </c>
      <c r="L56" s="58">
        <v>10.7</v>
      </c>
      <c r="M56" s="54">
        <v>7</v>
      </c>
      <c r="N56" s="62">
        <v>9.9</v>
      </c>
      <c r="O56" s="65"/>
      <c r="P56" s="68">
        <f>P57</f>
        <v>94.29999999999998</v>
      </c>
    </row>
    <row r="57" spans="1:16" ht="16.5" thickBot="1">
      <c r="A57" s="81"/>
      <c r="B57" s="33">
        <v>3</v>
      </c>
      <c r="C57" s="37" t="s">
        <v>60</v>
      </c>
      <c r="D57" s="36">
        <v>6</v>
      </c>
      <c r="E57" s="37"/>
      <c r="F57" s="38">
        <v>9</v>
      </c>
      <c r="G57" s="45"/>
      <c r="H57" s="30" t="str">
        <f>H54</f>
        <v>MB</v>
      </c>
      <c r="I57" s="63"/>
      <c r="J57" s="59">
        <f>SUM(J54:J56)</f>
        <v>31.599999999999998</v>
      </c>
      <c r="K57" s="55"/>
      <c r="L57" s="59">
        <f>SUM(L54:L56)</f>
        <v>32.3</v>
      </c>
      <c r="M57" s="55"/>
      <c r="N57" s="70">
        <f>SUM(N54:N56)</f>
        <v>30.4</v>
      </c>
      <c r="O57" s="71"/>
      <c r="P57" s="69">
        <f>SUM(J57:N57)-O57</f>
        <v>94.29999999999998</v>
      </c>
    </row>
    <row r="64" spans="1:16" ht="23.25">
      <c r="A64" s="78" t="s">
        <v>12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1:16" ht="24" thickBo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3.5" thickBot="1">
      <c r="A66" s="20" t="s">
        <v>2</v>
      </c>
      <c r="B66" s="19" t="s">
        <v>1</v>
      </c>
      <c r="C66" s="22"/>
      <c r="D66" s="22"/>
      <c r="E66" s="22"/>
      <c r="F66" s="22"/>
      <c r="G66" s="23"/>
      <c r="H66" s="21" t="s">
        <v>14</v>
      </c>
      <c r="I66" s="73" t="s">
        <v>5</v>
      </c>
      <c r="J66" s="74"/>
      <c r="K66" s="75" t="s">
        <v>6</v>
      </c>
      <c r="L66" s="76"/>
      <c r="M66" s="77" t="s">
        <v>7</v>
      </c>
      <c r="N66" s="74"/>
      <c r="O66" s="64" t="s">
        <v>17</v>
      </c>
      <c r="P66" s="66" t="s">
        <v>0</v>
      </c>
    </row>
    <row r="67" spans="1:16" ht="15">
      <c r="A67" s="79">
        <v>1</v>
      </c>
      <c r="B67" s="24" t="s">
        <v>46</v>
      </c>
      <c r="C67" s="25"/>
      <c r="D67" s="25"/>
      <c r="E67" s="25"/>
      <c r="F67" s="25"/>
      <c r="G67" s="26"/>
      <c r="H67" s="28" t="s">
        <v>15</v>
      </c>
      <c r="I67" s="49">
        <v>1</v>
      </c>
      <c r="J67" s="56">
        <v>11.5</v>
      </c>
      <c r="K67" s="52">
        <v>2</v>
      </c>
      <c r="L67" s="56">
        <v>11.5</v>
      </c>
      <c r="M67" s="52">
        <v>4</v>
      </c>
      <c r="N67" s="60">
        <v>11.1</v>
      </c>
      <c r="O67" s="65"/>
      <c r="P67" s="67">
        <f>P70</f>
        <v>102.9</v>
      </c>
    </row>
    <row r="68" spans="1:16" ht="15">
      <c r="A68" s="80"/>
      <c r="B68" s="31">
        <v>1</v>
      </c>
      <c r="C68" s="41" t="s">
        <v>62</v>
      </c>
      <c r="D68" s="34">
        <v>4</v>
      </c>
      <c r="E68" s="41" t="s">
        <v>65</v>
      </c>
      <c r="F68" s="39">
        <v>7</v>
      </c>
      <c r="G68" s="42"/>
      <c r="H68" s="29" t="str">
        <f>H67</f>
        <v>MB</v>
      </c>
      <c r="I68" s="50">
        <v>3</v>
      </c>
      <c r="J68" s="57">
        <v>11.1</v>
      </c>
      <c r="K68" s="53">
        <v>5</v>
      </c>
      <c r="L68" s="57">
        <v>11.5</v>
      </c>
      <c r="M68" s="53">
        <v>6</v>
      </c>
      <c r="N68" s="61">
        <v>11.7</v>
      </c>
      <c r="O68" s="65"/>
      <c r="P68" s="68">
        <f>P70</f>
        <v>102.9</v>
      </c>
    </row>
    <row r="69" spans="1:16" ht="15">
      <c r="A69" s="80"/>
      <c r="B69" s="32">
        <v>2</v>
      </c>
      <c r="C69" s="43" t="s">
        <v>63</v>
      </c>
      <c r="D69" s="35">
        <v>5</v>
      </c>
      <c r="E69" s="43"/>
      <c r="F69" s="40">
        <v>8</v>
      </c>
      <c r="G69" s="44"/>
      <c r="H69" s="29" t="str">
        <f>H67</f>
        <v>MB</v>
      </c>
      <c r="I69" s="51">
        <v>6</v>
      </c>
      <c r="J69" s="58">
        <v>11.4</v>
      </c>
      <c r="K69" s="54">
        <v>8</v>
      </c>
      <c r="L69" s="58">
        <v>11.7</v>
      </c>
      <c r="M69" s="54">
        <v>7</v>
      </c>
      <c r="N69" s="62">
        <v>11.4</v>
      </c>
      <c r="O69" s="65"/>
      <c r="P69" s="68">
        <f>P70</f>
        <v>102.9</v>
      </c>
    </row>
    <row r="70" spans="1:16" ht="16.5" thickBot="1">
      <c r="A70" s="81"/>
      <c r="B70" s="33">
        <v>3</v>
      </c>
      <c r="C70" s="37" t="s">
        <v>64</v>
      </c>
      <c r="D70" s="36">
        <v>6</v>
      </c>
      <c r="E70" s="37"/>
      <c r="F70" s="38">
        <v>9</v>
      </c>
      <c r="G70" s="45"/>
      <c r="H70" s="30" t="str">
        <f>H67</f>
        <v>MB</v>
      </c>
      <c r="I70" s="63"/>
      <c r="J70" s="59">
        <f>SUM(J67:J69)</f>
        <v>34</v>
      </c>
      <c r="K70" s="55"/>
      <c r="L70" s="59">
        <f>SUM(L67:L69)</f>
        <v>34.7</v>
      </c>
      <c r="M70" s="55"/>
      <c r="N70" s="70">
        <f>SUM(N67:N69)</f>
        <v>34.199999999999996</v>
      </c>
      <c r="O70" s="71"/>
      <c r="P70" s="69">
        <f>SUM(J70:N70)-O70</f>
        <v>102.9</v>
      </c>
    </row>
  </sheetData>
  <sheetProtection/>
  <mergeCells count="26">
    <mergeCell ref="M10:N10"/>
    <mergeCell ref="A15:A18"/>
    <mergeCell ref="A1:L1"/>
    <mergeCell ref="A2:L2"/>
    <mergeCell ref="I10:J10"/>
    <mergeCell ref="K10:L10"/>
    <mergeCell ref="A67:A70"/>
    <mergeCell ref="A35:A38"/>
    <mergeCell ref="A39:A42"/>
    <mergeCell ref="A43:A46"/>
    <mergeCell ref="A51:P51"/>
    <mergeCell ref="I53:J53"/>
    <mergeCell ref="K53:L53"/>
    <mergeCell ref="M53:N53"/>
    <mergeCell ref="A54:A57"/>
    <mergeCell ref="A64:P64"/>
    <mergeCell ref="I66:J66"/>
    <mergeCell ref="K66:L66"/>
    <mergeCell ref="M66:N66"/>
    <mergeCell ref="A7:P7"/>
    <mergeCell ref="A19:A22"/>
    <mergeCell ref="A23:A26"/>
    <mergeCell ref="A27:A30"/>
    <mergeCell ref="A31:A34"/>
    <mergeCell ref="A8:P8"/>
    <mergeCell ref="A11:A14"/>
  </mergeCells>
  <printOptions horizontalCentered="1"/>
  <pageMargins left="0" right="0" top="0.3937007874015748" bottom="0" header="1.1811023622047245" footer="0.5118110236220472"/>
  <pageSetup fitToHeight="7" horizontalDpi="300" verticalDpi="300" orientation="landscape" paperSize="9" scale="6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2014-02-10T17:34:04Z</cp:lastPrinted>
  <dcterms:created xsi:type="dcterms:W3CDTF">2005-07-14T21:14:53Z</dcterms:created>
  <dcterms:modified xsi:type="dcterms:W3CDTF">2014-02-12T22:04:41Z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