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2"/>
  </bookViews>
  <sheets>
    <sheet name="1fascia" sheetId="1" r:id="rId1"/>
    <sheet name="2 fascia" sheetId="2" r:id="rId2"/>
    <sheet name="3fascia" sheetId="3" r:id="rId3"/>
  </sheets>
  <definedNames>
    <definedName name="_xlnm.Print_Area" localSheetId="0">'1fascia'!$A$1:$I$98</definedName>
    <definedName name="_xlnm.Print_Titles" localSheetId="0">'1fascia'!$1:$10</definedName>
    <definedName name="_xlnm.Print_Titles" localSheetId="1">'2 fascia'!$1:$10</definedName>
  </definedNames>
  <calcPr fullCalcOnLoad="1"/>
</workbook>
</file>

<file path=xl/sharedStrings.xml><?xml version="1.0" encoding="utf-8"?>
<sst xmlns="http://schemas.openxmlformats.org/spreadsheetml/2006/main" count="129" uniqueCount="88">
  <si>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</si>
  <si>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</si>
  <si>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</si>
  <si>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</si>
  <si>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</si>
  <si>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</si>
  <si>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</si>
  <si>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</si>
  <si>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</si>
  <si>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</si>
  <si>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</si>
  <si>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Corpo libero</t>
  </si>
  <si>
    <t>TROFEO PRIME GARE</t>
  </si>
  <si>
    <t>1°  FASCIA RITMICA</t>
  </si>
  <si>
    <t>2°  FASCIA RITMICA</t>
  </si>
  <si>
    <t>Fune</t>
  </si>
  <si>
    <t>Palla</t>
  </si>
  <si>
    <t>Cerchio</t>
  </si>
  <si>
    <t>002396  A.S.D. GINNASTICA LIXIO</t>
  </si>
  <si>
    <t>BG</t>
  </si>
  <si>
    <t>000486  A.S.DIL. OROBICA GINNASTICA  sq.B</t>
  </si>
  <si>
    <t>000486  A.S.DIL. OROBICA GINNASTICA sq.A</t>
  </si>
  <si>
    <t>CO</t>
  </si>
  <si>
    <t>001334  A.S.D. GINNASTICA CANTU'</t>
  </si>
  <si>
    <t>GUANZIROLI  SARA</t>
  </si>
  <si>
    <t>3°  FASCIA RITMICA</t>
  </si>
  <si>
    <t>TREVICASS</t>
  </si>
  <si>
    <t>Palazzetto Bertoni - Crema</t>
  </si>
  <si>
    <t>MB</t>
  </si>
  <si>
    <t>001761 A.S.D. GYMNASIUM 97</t>
  </si>
  <si>
    <t>MI</t>
  </si>
  <si>
    <t>001810 A.S. OLIMPIA SENAGO</t>
  </si>
  <si>
    <t>000072 S.G. PROPATRIA 1883</t>
  </si>
  <si>
    <t>000075 S.G. TICINESE</t>
  </si>
  <si>
    <t>000837 GYM SPORTING CLUB</t>
  </si>
  <si>
    <t>000423 A.S. GIOVENTU' OLIMPICA SQ. A</t>
  </si>
  <si>
    <t>PV</t>
  </si>
  <si>
    <t>000537 G.S. QUARTIERE S.AMBROGIO</t>
  </si>
  <si>
    <t>000072 S.G. PROPATRIA 1883 SQ. A</t>
  </si>
  <si>
    <t>000072 S.G. PROPATRIA 1883 SQ. B</t>
  </si>
  <si>
    <t>CALAMONIERI ERICA</t>
  </si>
  <si>
    <t>SPOSITO CARLOTTA</t>
  </si>
  <si>
    <t>MARTINOIA CHIARA</t>
  </si>
  <si>
    <t>SBORDONE CHIARA</t>
  </si>
  <si>
    <t>BARO FEDERICA</t>
  </si>
  <si>
    <t>CALZATO  ALESSIA</t>
  </si>
  <si>
    <t>BELLINI SOFIA</t>
  </si>
  <si>
    <t>BERUTTI CATERINA</t>
  </si>
  <si>
    <t>GAMBA MATILDE</t>
  </si>
  <si>
    <t>TARENZI GIULIA</t>
  </si>
  <si>
    <t>CAZZETTA ELISA</t>
  </si>
  <si>
    <t>INVOLATI LUCREZIA</t>
  </si>
  <si>
    <t>PANIGADA FRANCESCA</t>
  </si>
  <si>
    <t>SCOTTI MARGHERIA</t>
  </si>
  <si>
    <t>STERZA NOELIA</t>
  </si>
  <si>
    <t>CORNAGO MARIA</t>
  </si>
  <si>
    <t>CUOZZO FRANCAURORA</t>
  </si>
  <si>
    <t>DAMIANI SOFIA</t>
  </si>
  <si>
    <t>FUCCIO ANNA</t>
  </si>
  <si>
    <t>STOBBIA  GIULIA</t>
  </si>
  <si>
    <t>MAGGIONI MICHELLE</t>
  </si>
  <si>
    <t>FROSIO  ELISA</t>
  </si>
  <si>
    <t>SANTANTONIO  CHIARA</t>
  </si>
  <si>
    <t>TRUPIA GAIA</t>
  </si>
  <si>
    <t>CAMARATA MARTA</t>
  </si>
  <si>
    <t>CECI ALESSANDRA</t>
  </si>
  <si>
    <t>GHIZZONI NOEMI</t>
  </si>
  <si>
    <t>MASTELLONE MARTA</t>
  </si>
  <si>
    <t>QUADRANTI VITTORIA</t>
  </si>
  <si>
    <t>CAMMISA ALICE</t>
  </si>
  <si>
    <t>FAEDDA CAMILLA</t>
  </si>
  <si>
    <t>FURIO ELENA</t>
  </si>
  <si>
    <t>MARIANI NOEMI</t>
  </si>
  <si>
    <t>PATRUNO VALENTINA</t>
  </si>
  <si>
    <t>POLETTI  ELENA</t>
  </si>
  <si>
    <t>MAGGIONI BEATRICE</t>
  </si>
  <si>
    <t>OSTINI LISA</t>
  </si>
  <si>
    <t>PALOMBINI CLARISSA</t>
  </si>
  <si>
    <t>ABRESCIA NOEMI</t>
  </si>
  <si>
    <t>PARADISO IRENE</t>
  </si>
  <si>
    <t>RISETTI MARTINA</t>
  </si>
  <si>
    <t>BAIT MATILDE</t>
  </si>
  <si>
    <t>COLOMBO IRENE</t>
  </si>
  <si>
    <t>ANTEGHINI ANNA</t>
  </si>
  <si>
    <t>CAPPELLO MORGANA</t>
  </si>
  <si>
    <t>MONGUZZI SOFIA</t>
  </si>
  <si>
    <t>SCIARRINO MARIA FRANCESCA</t>
  </si>
  <si>
    <t>TRALDI EMMA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</si>
</sst>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5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12" fillId="34" borderId="26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30" fillId="33" borderId="1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zoomScalePageLayoutView="0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J92" sqref="J92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</row>
    <row r="3" spans="2:3" s="8" customFormat="1" ht="13.5" customHeight="1">
      <c r="B3" s="8" t="s">
        <v>4</v>
      </c>
      <c r="C3" s="31" t="s">
        <v>26</v>
      </c>
    </row>
    <row r="4" spans="2:3" s="8" customFormat="1" ht="13.5" customHeight="1">
      <c r="B4" s="8" t="s">
        <v>3</v>
      </c>
      <c r="C4" s="31" t="s">
        <v>27</v>
      </c>
    </row>
    <row r="5" spans="2:5" s="8" customFormat="1" ht="13.5" customHeight="1">
      <c r="B5" s="8" t="s">
        <v>5</v>
      </c>
      <c r="C5" s="59">
        <v>42113</v>
      </c>
      <c r="D5" s="59"/>
      <c r="E5" s="41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12"/>
    </row>
    <row r="8" spans="1:10" s="5" customFormat="1" ht="27" customHeight="1">
      <c r="A8" s="58" t="s">
        <v>13</v>
      </c>
      <c r="B8" s="58"/>
      <c r="C8" s="58"/>
      <c r="D8" s="58"/>
      <c r="E8" s="58"/>
      <c r="F8" s="58"/>
      <c r="G8" s="58"/>
      <c r="H8" s="58"/>
      <c r="I8" s="5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30" t="s">
        <v>2</v>
      </c>
      <c r="B10" s="29" t="s">
        <v>1</v>
      </c>
      <c r="C10" s="30" t="s">
        <v>7</v>
      </c>
      <c r="D10" s="43" t="s">
        <v>11</v>
      </c>
      <c r="E10" s="34" t="s">
        <v>15</v>
      </c>
      <c r="F10" s="38" t="s">
        <v>16</v>
      </c>
      <c r="G10" s="34" t="s">
        <v>17</v>
      </c>
      <c r="H10" s="34" t="s">
        <v>9</v>
      </c>
      <c r="I10" s="39" t="s">
        <v>0</v>
      </c>
    </row>
    <row r="11" spans="1:9" s="4" customFormat="1" ht="15" customHeight="1">
      <c r="A11" s="55">
        <v>1</v>
      </c>
      <c r="B11" s="32" t="s">
        <v>29</v>
      </c>
      <c r="C11" s="35" t="s">
        <v>30</v>
      </c>
      <c r="D11" s="36"/>
      <c r="E11" s="36"/>
      <c r="F11" s="36"/>
      <c r="G11" s="37"/>
      <c r="H11" s="20"/>
      <c r="I11" s="21">
        <f aca="true" t="shared" si="0" ref="I11:I20">I12</f>
        <v>39.85</v>
      </c>
    </row>
    <row r="12" spans="1:9" s="4" customFormat="1" ht="15" customHeight="1">
      <c r="A12" s="55"/>
      <c r="B12" s="45" t="s">
        <v>78</v>
      </c>
      <c r="C12" s="46"/>
      <c r="D12" s="17">
        <v>9.9</v>
      </c>
      <c r="E12" s="17"/>
      <c r="F12" s="17">
        <v>10.05</v>
      </c>
      <c r="G12" s="19"/>
      <c r="H12" s="20"/>
      <c r="I12" s="21">
        <f t="shared" si="0"/>
        <v>39.85</v>
      </c>
    </row>
    <row r="13" spans="1:9" s="4" customFormat="1" ht="15" customHeight="1">
      <c r="A13" s="55"/>
      <c r="B13" s="45" t="s">
        <v>79</v>
      </c>
      <c r="C13" s="46"/>
      <c r="D13" s="17">
        <v>9.9</v>
      </c>
      <c r="E13" s="17"/>
      <c r="F13" s="17"/>
      <c r="G13" s="19">
        <v>9</v>
      </c>
      <c r="H13" s="20"/>
      <c r="I13" s="21">
        <f t="shared" si="0"/>
        <v>39.85</v>
      </c>
    </row>
    <row r="14" spans="1:9" s="4" customFormat="1" ht="15" customHeight="1">
      <c r="A14" s="55"/>
      <c r="B14" s="45" t="s">
        <v>80</v>
      </c>
      <c r="C14" s="46"/>
      <c r="D14" s="17"/>
      <c r="E14" s="17"/>
      <c r="F14" s="17">
        <v>10</v>
      </c>
      <c r="G14" s="19">
        <v>8.7</v>
      </c>
      <c r="H14" s="20"/>
      <c r="I14" s="21">
        <f t="shared" si="0"/>
        <v>39.85</v>
      </c>
    </row>
    <row r="15" spans="1:9" s="4" customFormat="1" ht="15" customHeight="1">
      <c r="A15" s="55"/>
      <c r="B15" s="48"/>
      <c r="C15" s="54"/>
      <c r="D15" s="17"/>
      <c r="E15" s="17"/>
      <c r="F15" s="17"/>
      <c r="G15" s="19"/>
      <c r="H15" s="20"/>
      <c r="I15" s="21">
        <f t="shared" si="0"/>
        <v>39.85</v>
      </c>
    </row>
    <row r="16" spans="1:9" s="4" customFormat="1" ht="15" customHeight="1">
      <c r="A16" s="55"/>
      <c r="B16" s="33"/>
      <c r="C16" s="15"/>
      <c r="D16" s="17"/>
      <c r="E16" s="17"/>
      <c r="F16" s="17"/>
      <c r="G16" s="19"/>
      <c r="H16" s="20"/>
      <c r="I16" s="21">
        <f t="shared" si="0"/>
        <v>39.85</v>
      </c>
    </row>
    <row r="17" spans="1:9" s="4" customFormat="1" ht="15" customHeight="1">
      <c r="A17" s="55"/>
      <c r="B17" s="33"/>
      <c r="C17" s="15"/>
      <c r="D17" s="17"/>
      <c r="E17" s="17"/>
      <c r="F17" s="17"/>
      <c r="G17" s="19"/>
      <c r="H17" s="20"/>
      <c r="I17" s="21">
        <f t="shared" si="0"/>
        <v>39.85</v>
      </c>
    </row>
    <row r="18" spans="1:9" s="4" customFormat="1" ht="15" customHeight="1">
      <c r="A18" s="55"/>
      <c r="B18" s="33"/>
      <c r="C18" s="15"/>
      <c r="D18" s="17"/>
      <c r="E18" s="17"/>
      <c r="F18" s="17"/>
      <c r="G18" s="19"/>
      <c r="H18" s="20"/>
      <c r="I18" s="21">
        <f t="shared" si="0"/>
        <v>39.85</v>
      </c>
    </row>
    <row r="19" spans="1:9" s="4" customFormat="1" ht="15" customHeight="1">
      <c r="A19" s="55"/>
      <c r="B19" s="33"/>
      <c r="C19" s="15"/>
      <c r="D19" s="17"/>
      <c r="E19" s="17"/>
      <c r="F19" s="17"/>
      <c r="G19" s="19"/>
      <c r="H19" s="20"/>
      <c r="I19" s="21">
        <f t="shared" si="0"/>
        <v>39.85</v>
      </c>
    </row>
    <row r="20" spans="1:9" s="4" customFormat="1" ht="15" customHeight="1">
      <c r="A20" s="55"/>
      <c r="B20" s="33"/>
      <c r="C20" s="15"/>
      <c r="D20" s="25"/>
      <c r="E20" s="25"/>
      <c r="F20" s="25"/>
      <c r="G20" s="26"/>
      <c r="H20" s="20"/>
      <c r="I20" s="21">
        <f t="shared" si="0"/>
        <v>39.85</v>
      </c>
    </row>
    <row r="21" spans="1:9" s="4" customFormat="1" ht="15" customHeight="1">
      <c r="A21" s="55"/>
      <c r="B21" s="40" t="s">
        <v>10</v>
      </c>
      <c r="C21" s="27"/>
      <c r="D21" s="23">
        <f>SUM(D12:D20)</f>
        <v>19.8</v>
      </c>
      <c r="E21" s="23">
        <f>SUM(E12:E20)</f>
        <v>0</v>
      </c>
      <c r="F21" s="23">
        <f>SUM(F12:F20)</f>
        <v>20.05</v>
      </c>
      <c r="G21" s="23">
        <f>SUM(G12:G20)</f>
        <v>17.7</v>
      </c>
      <c r="H21" s="23"/>
      <c r="I21" s="22">
        <f>LARGE(D21:G21,1)+LARGE(D21:G21,2)-H21</f>
        <v>39.85</v>
      </c>
    </row>
    <row r="22" spans="1:9" ht="15" customHeight="1">
      <c r="A22" s="55">
        <v>2</v>
      </c>
      <c r="B22" s="13" t="s">
        <v>23</v>
      </c>
      <c r="C22" s="14" t="s">
        <v>22</v>
      </c>
      <c r="D22" s="16"/>
      <c r="E22" s="16"/>
      <c r="F22" s="16"/>
      <c r="G22" s="18"/>
      <c r="H22" s="20"/>
      <c r="I22" s="21">
        <f aca="true" t="shared" si="1" ref="I22:I31">I23</f>
        <v>38.65</v>
      </c>
    </row>
    <row r="23" spans="1:9" ht="15" customHeight="1">
      <c r="A23" s="55"/>
      <c r="B23" s="45" t="s">
        <v>24</v>
      </c>
      <c r="C23" s="46"/>
      <c r="D23" s="17">
        <v>10.05</v>
      </c>
      <c r="E23" s="17">
        <v>9.4</v>
      </c>
      <c r="F23" s="17"/>
      <c r="G23" s="19"/>
      <c r="H23" s="20"/>
      <c r="I23" s="21">
        <f t="shared" si="1"/>
        <v>38.65</v>
      </c>
    </row>
    <row r="24" spans="1:9" ht="15" customHeight="1">
      <c r="A24" s="55"/>
      <c r="B24" s="45" t="s">
        <v>75</v>
      </c>
      <c r="C24" s="46"/>
      <c r="D24" s="17">
        <v>9.95</v>
      </c>
      <c r="E24" s="17"/>
      <c r="F24" s="17"/>
      <c r="G24" s="19"/>
      <c r="H24" s="20"/>
      <c r="I24" s="21">
        <f t="shared" si="1"/>
        <v>38.65</v>
      </c>
    </row>
    <row r="25" spans="1:9" ht="15" customHeight="1">
      <c r="A25" s="55"/>
      <c r="B25" s="45" t="s">
        <v>76</v>
      </c>
      <c r="C25" s="46"/>
      <c r="D25" s="17"/>
      <c r="E25" s="17"/>
      <c r="F25" s="17">
        <v>9.35</v>
      </c>
      <c r="G25" s="19"/>
      <c r="H25" s="20"/>
      <c r="I25" s="21">
        <f t="shared" si="1"/>
        <v>38.65</v>
      </c>
    </row>
    <row r="26" spans="1:9" ht="15" customHeight="1">
      <c r="A26" s="55"/>
      <c r="B26" s="45" t="s">
        <v>77</v>
      </c>
      <c r="C26" s="46"/>
      <c r="D26" s="17"/>
      <c r="E26" s="17">
        <v>9.2</v>
      </c>
      <c r="F26" s="17">
        <v>9.3</v>
      </c>
      <c r="G26" s="19"/>
      <c r="H26" s="20"/>
      <c r="I26" s="21">
        <f t="shared" si="1"/>
        <v>38.65</v>
      </c>
    </row>
    <row r="27" spans="1:9" ht="15" customHeight="1">
      <c r="A27" s="55"/>
      <c r="B27" s="24"/>
      <c r="C27" s="15"/>
      <c r="D27" s="17"/>
      <c r="E27" s="17"/>
      <c r="F27" s="17"/>
      <c r="G27" s="19"/>
      <c r="H27" s="20"/>
      <c r="I27" s="21">
        <f t="shared" si="1"/>
        <v>38.65</v>
      </c>
    </row>
    <row r="28" spans="1:9" ht="15" customHeight="1">
      <c r="A28" s="55"/>
      <c r="B28" s="24"/>
      <c r="C28" s="15"/>
      <c r="D28" s="17"/>
      <c r="E28" s="17"/>
      <c r="F28" s="17"/>
      <c r="G28" s="19"/>
      <c r="H28" s="20"/>
      <c r="I28" s="21">
        <f t="shared" si="1"/>
        <v>38.65</v>
      </c>
    </row>
    <row r="29" spans="1:9" ht="15" customHeight="1">
      <c r="A29" s="55"/>
      <c r="B29" s="24"/>
      <c r="C29" s="15"/>
      <c r="D29" s="17"/>
      <c r="E29" s="17"/>
      <c r="F29" s="17"/>
      <c r="G29" s="19"/>
      <c r="H29" s="20"/>
      <c r="I29" s="21">
        <f t="shared" si="1"/>
        <v>38.65</v>
      </c>
    </row>
    <row r="30" spans="1:9" ht="15" customHeight="1">
      <c r="A30" s="55"/>
      <c r="B30" s="24"/>
      <c r="C30" s="15"/>
      <c r="D30" s="17"/>
      <c r="E30" s="17"/>
      <c r="F30" s="17"/>
      <c r="G30" s="19"/>
      <c r="H30" s="20"/>
      <c r="I30" s="21">
        <f t="shared" si="1"/>
        <v>38.65</v>
      </c>
    </row>
    <row r="31" spans="1:9" ht="15" customHeight="1">
      <c r="A31" s="55"/>
      <c r="B31" s="24"/>
      <c r="C31" s="15"/>
      <c r="D31" s="25"/>
      <c r="E31" s="25"/>
      <c r="F31" s="25"/>
      <c r="G31" s="26"/>
      <c r="H31" s="20"/>
      <c r="I31" s="21">
        <f t="shared" si="1"/>
        <v>38.65</v>
      </c>
    </row>
    <row r="32" spans="1:9" ht="15.75">
      <c r="A32" s="55"/>
      <c r="B32" s="28" t="s">
        <v>10</v>
      </c>
      <c r="C32" s="27"/>
      <c r="D32" s="23">
        <f>SUM(D23:D31)</f>
        <v>20</v>
      </c>
      <c r="E32" s="23">
        <f>SUM(E23:E31)</f>
        <v>18.6</v>
      </c>
      <c r="F32" s="23">
        <f>SUM(F23:F31)</f>
        <v>18.65</v>
      </c>
      <c r="G32" s="23">
        <f>SUM(G23:G31)</f>
        <v>0</v>
      </c>
      <c r="H32" s="23"/>
      <c r="I32" s="22">
        <f>LARGE(D32:G32,1)+LARGE(D32:G32,2)-H32</f>
        <v>38.65</v>
      </c>
    </row>
    <row r="33" spans="1:9" ht="15" customHeight="1">
      <c r="A33" s="55">
        <v>3</v>
      </c>
      <c r="B33" s="32" t="s">
        <v>32</v>
      </c>
      <c r="C33" s="35" t="s">
        <v>30</v>
      </c>
      <c r="D33" s="16"/>
      <c r="E33" s="16"/>
      <c r="F33" s="16"/>
      <c r="G33" s="18"/>
      <c r="H33" s="20"/>
      <c r="I33" s="21">
        <f aca="true" t="shared" si="2" ref="I33:I42">I34</f>
        <v>38.4</v>
      </c>
    </row>
    <row r="34" spans="1:9" ht="15" customHeight="1">
      <c r="A34" s="55"/>
      <c r="B34" s="49" t="s">
        <v>40</v>
      </c>
      <c r="C34" s="53"/>
      <c r="D34" s="17">
        <v>9.75</v>
      </c>
      <c r="E34" s="17"/>
      <c r="F34" s="17">
        <v>9.6</v>
      </c>
      <c r="G34" s="19">
        <v>9.6</v>
      </c>
      <c r="H34" s="20"/>
      <c r="I34" s="21">
        <f t="shared" si="2"/>
        <v>38.4</v>
      </c>
    </row>
    <row r="35" spans="1:9" ht="15" customHeight="1">
      <c r="A35" s="55"/>
      <c r="B35" s="50" t="s">
        <v>41</v>
      </c>
      <c r="C35" s="53"/>
      <c r="D35" s="17">
        <v>9.5</v>
      </c>
      <c r="E35" s="17"/>
      <c r="F35" s="17">
        <v>9.55</v>
      </c>
      <c r="G35" s="19">
        <v>9.2</v>
      </c>
      <c r="H35" s="20"/>
      <c r="I35" s="21">
        <f t="shared" si="2"/>
        <v>38.4</v>
      </c>
    </row>
    <row r="36" spans="1:9" ht="15" customHeight="1">
      <c r="A36" s="55"/>
      <c r="B36" s="33"/>
      <c r="C36" s="15"/>
      <c r="D36" s="17"/>
      <c r="E36" s="17"/>
      <c r="F36" s="17"/>
      <c r="G36" s="19"/>
      <c r="H36" s="20"/>
      <c r="I36" s="21">
        <f t="shared" si="2"/>
        <v>38.4</v>
      </c>
    </row>
    <row r="37" spans="1:9" ht="15" customHeight="1">
      <c r="A37" s="55"/>
      <c r="B37" s="24"/>
      <c r="C37" s="15"/>
      <c r="D37" s="17"/>
      <c r="E37" s="17"/>
      <c r="F37" s="17"/>
      <c r="G37" s="19"/>
      <c r="H37" s="20"/>
      <c r="I37" s="21">
        <f t="shared" si="2"/>
        <v>38.4</v>
      </c>
    </row>
    <row r="38" spans="1:9" ht="15" customHeight="1">
      <c r="A38" s="55"/>
      <c r="B38" s="24"/>
      <c r="C38" s="15"/>
      <c r="D38" s="17"/>
      <c r="E38" s="17"/>
      <c r="F38" s="17"/>
      <c r="G38" s="19"/>
      <c r="H38" s="20"/>
      <c r="I38" s="21">
        <f t="shared" si="2"/>
        <v>38.4</v>
      </c>
    </row>
    <row r="39" spans="1:9" ht="15" customHeight="1">
      <c r="A39" s="55"/>
      <c r="B39" s="24"/>
      <c r="C39" s="15"/>
      <c r="D39" s="17"/>
      <c r="E39" s="17"/>
      <c r="F39" s="17"/>
      <c r="G39" s="19"/>
      <c r="H39" s="20"/>
      <c r="I39" s="21">
        <f t="shared" si="2"/>
        <v>38.4</v>
      </c>
    </row>
    <row r="40" spans="1:9" ht="15" customHeight="1">
      <c r="A40" s="55"/>
      <c r="B40" s="24"/>
      <c r="C40" s="15"/>
      <c r="D40" s="17"/>
      <c r="E40" s="17"/>
      <c r="F40" s="17"/>
      <c r="G40" s="19"/>
      <c r="H40" s="20"/>
      <c r="I40" s="21">
        <f t="shared" si="2"/>
        <v>38.4</v>
      </c>
    </row>
    <row r="41" spans="1:9" ht="15" customHeight="1">
      <c r="A41" s="55"/>
      <c r="B41" s="24"/>
      <c r="C41" s="15"/>
      <c r="D41" s="17"/>
      <c r="E41" s="17"/>
      <c r="F41" s="17"/>
      <c r="G41" s="19"/>
      <c r="H41" s="20"/>
      <c r="I41" s="21">
        <f t="shared" si="2"/>
        <v>38.4</v>
      </c>
    </row>
    <row r="42" spans="1:9" ht="15" customHeight="1">
      <c r="A42" s="55"/>
      <c r="B42" s="24"/>
      <c r="C42" s="15"/>
      <c r="D42" s="25"/>
      <c r="E42" s="25"/>
      <c r="F42" s="25"/>
      <c r="G42" s="26"/>
      <c r="H42" s="20"/>
      <c r="I42" s="21">
        <f t="shared" si="2"/>
        <v>38.4</v>
      </c>
    </row>
    <row r="43" spans="1:9" ht="15.75">
      <c r="A43" s="55"/>
      <c r="B43" s="28" t="s">
        <v>10</v>
      </c>
      <c r="C43" s="27"/>
      <c r="D43" s="23">
        <f>SUM(D34:D42)</f>
        <v>19.25</v>
      </c>
      <c r="E43" s="23">
        <f>SUM(E34:E42)</f>
        <v>0</v>
      </c>
      <c r="F43" s="23">
        <f>SUM(F34:F42)</f>
        <v>19.15</v>
      </c>
      <c r="G43" s="23">
        <f>SUM(G34:G42)</f>
        <v>18.799999999999997</v>
      </c>
      <c r="H43" s="23"/>
      <c r="I43" s="22">
        <f>LARGE(D43:G43,1)+LARGE(D43:G43,2)-H43</f>
        <v>38.4</v>
      </c>
    </row>
    <row r="44" spans="1:9" ht="15" customHeight="1">
      <c r="A44" s="55">
        <v>4</v>
      </c>
      <c r="B44" s="13" t="s">
        <v>18</v>
      </c>
      <c r="C44" s="14" t="s">
        <v>28</v>
      </c>
      <c r="D44" s="16"/>
      <c r="E44" s="16"/>
      <c r="F44" s="16"/>
      <c r="G44" s="18"/>
      <c r="H44" s="20"/>
      <c r="I44" s="21">
        <f aca="true" t="shared" si="3" ref="I44:I53">I45</f>
        <v>38</v>
      </c>
    </row>
    <row r="45" spans="1:9" ht="15" customHeight="1">
      <c r="A45" s="55"/>
      <c r="B45" s="46" t="s">
        <v>83</v>
      </c>
      <c r="C45" s="46"/>
      <c r="D45" s="17"/>
      <c r="E45" s="17">
        <v>8.7</v>
      </c>
      <c r="F45" s="17"/>
      <c r="G45" s="19"/>
      <c r="H45" s="20"/>
      <c r="I45" s="21">
        <f t="shared" si="3"/>
        <v>38</v>
      </c>
    </row>
    <row r="46" spans="1:9" ht="15" customHeight="1">
      <c r="A46" s="55"/>
      <c r="B46" s="46" t="s">
        <v>84</v>
      </c>
      <c r="C46" s="46"/>
      <c r="D46" s="17">
        <v>9.6</v>
      </c>
      <c r="E46" s="17">
        <v>8.95</v>
      </c>
      <c r="F46" s="17"/>
      <c r="G46" s="19"/>
      <c r="H46" s="20"/>
      <c r="I46" s="21">
        <f t="shared" si="3"/>
        <v>38</v>
      </c>
    </row>
    <row r="47" spans="1:9" ht="15" customHeight="1">
      <c r="A47" s="55"/>
      <c r="B47" s="46" t="s">
        <v>85</v>
      </c>
      <c r="C47" s="46"/>
      <c r="D47" s="17">
        <v>9.6</v>
      </c>
      <c r="E47" s="17"/>
      <c r="F47" s="17">
        <v>9.5</v>
      </c>
      <c r="G47" s="19"/>
      <c r="H47" s="20"/>
      <c r="I47" s="21">
        <f t="shared" si="3"/>
        <v>38</v>
      </c>
    </row>
    <row r="48" spans="1:9" ht="15" customHeight="1">
      <c r="A48" s="55"/>
      <c r="B48" s="47" t="s">
        <v>86</v>
      </c>
      <c r="C48" s="53"/>
      <c r="D48" s="17"/>
      <c r="E48" s="17"/>
      <c r="F48" s="17">
        <v>9.3</v>
      </c>
      <c r="G48" s="19"/>
      <c r="H48" s="20"/>
      <c r="I48" s="21">
        <f t="shared" si="3"/>
        <v>38</v>
      </c>
    </row>
    <row r="49" spans="1:9" ht="15" customHeight="1">
      <c r="A49" s="55"/>
      <c r="B49" s="24"/>
      <c r="C49" s="15"/>
      <c r="D49" s="17"/>
      <c r="E49" s="17"/>
      <c r="F49" s="17"/>
      <c r="G49" s="19"/>
      <c r="H49" s="20"/>
      <c r="I49" s="21">
        <f t="shared" si="3"/>
        <v>38</v>
      </c>
    </row>
    <row r="50" spans="1:9" ht="15" customHeight="1">
      <c r="A50" s="55"/>
      <c r="B50" s="24"/>
      <c r="C50" s="15"/>
      <c r="D50" s="17"/>
      <c r="E50" s="17"/>
      <c r="F50" s="17"/>
      <c r="G50" s="19"/>
      <c r="H50" s="20"/>
      <c r="I50" s="21">
        <f t="shared" si="3"/>
        <v>38</v>
      </c>
    </row>
    <row r="51" spans="1:9" ht="15" customHeight="1">
      <c r="A51" s="55"/>
      <c r="B51" s="24"/>
      <c r="C51" s="15"/>
      <c r="D51" s="17"/>
      <c r="E51" s="17"/>
      <c r="F51" s="17"/>
      <c r="G51" s="19"/>
      <c r="H51" s="20"/>
      <c r="I51" s="21">
        <f t="shared" si="3"/>
        <v>38</v>
      </c>
    </row>
    <row r="52" spans="1:9" ht="15" customHeight="1">
      <c r="A52" s="55"/>
      <c r="B52" s="24"/>
      <c r="C52" s="15"/>
      <c r="D52" s="17"/>
      <c r="E52" s="17"/>
      <c r="F52" s="17"/>
      <c r="G52" s="19"/>
      <c r="H52" s="20"/>
      <c r="I52" s="21">
        <f t="shared" si="3"/>
        <v>38</v>
      </c>
    </row>
    <row r="53" spans="1:9" ht="15" customHeight="1">
      <c r="A53" s="55"/>
      <c r="B53" s="24"/>
      <c r="C53" s="15"/>
      <c r="D53" s="25"/>
      <c r="E53" s="25"/>
      <c r="F53" s="25"/>
      <c r="G53" s="26"/>
      <c r="H53" s="20"/>
      <c r="I53" s="21">
        <f t="shared" si="3"/>
        <v>38</v>
      </c>
    </row>
    <row r="54" spans="1:9" ht="15.75">
      <c r="A54" s="55"/>
      <c r="B54" s="28" t="s">
        <v>10</v>
      </c>
      <c r="C54" s="27"/>
      <c r="D54" s="23">
        <f>SUM(D45:D53)</f>
        <v>19.2</v>
      </c>
      <c r="E54" s="23">
        <f>SUM(E45:E53)</f>
        <v>17.65</v>
      </c>
      <c r="F54" s="23">
        <f>SUM(F45:F53)</f>
        <v>18.8</v>
      </c>
      <c r="G54" s="23">
        <f>SUM(G45:G53)</f>
        <v>0</v>
      </c>
      <c r="H54" s="23"/>
      <c r="I54" s="22">
        <f>LARGE(D54:G54,1)+LARGE(D54:G54,2)-H54</f>
        <v>38</v>
      </c>
    </row>
    <row r="55" spans="1:9" ht="15">
      <c r="A55" s="55">
        <v>5</v>
      </c>
      <c r="B55" s="13" t="s">
        <v>33</v>
      </c>
      <c r="C55" s="14" t="s">
        <v>30</v>
      </c>
      <c r="D55" s="16"/>
      <c r="E55" s="16"/>
      <c r="F55" s="16"/>
      <c r="G55" s="18"/>
      <c r="H55" s="20"/>
      <c r="I55" s="21">
        <f aca="true" t="shared" si="4" ref="I55:I64">I56</f>
        <v>37.75</v>
      </c>
    </row>
    <row r="56" spans="1:9" ht="15">
      <c r="A56" s="55"/>
      <c r="B56" s="45" t="s">
        <v>48</v>
      </c>
      <c r="C56" s="46"/>
      <c r="D56" s="17">
        <v>9.7</v>
      </c>
      <c r="E56" s="17">
        <v>9.3</v>
      </c>
      <c r="F56" s="17">
        <v>9.7</v>
      </c>
      <c r="G56" s="19"/>
      <c r="H56" s="20"/>
      <c r="I56" s="21">
        <f t="shared" si="4"/>
        <v>37.75</v>
      </c>
    </row>
    <row r="57" spans="1:9" ht="15">
      <c r="A57" s="55"/>
      <c r="B57" s="45" t="s">
        <v>49</v>
      </c>
      <c r="C57" s="46"/>
      <c r="D57" s="17"/>
      <c r="E57" s="17"/>
      <c r="F57" s="17"/>
      <c r="G57" s="19"/>
      <c r="H57" s="20"/>
      <c r="I57" s="21">
        <f t="shared" si="4"/>
        <v>37.75</v>
      </c>
    </row>
    <row r="58" spans="1:9" ht="15">
      <c r="A58" s="55"/>
      <c r="B58" s="51" t="s">
        <v>87</v>
      </c>
      <c r="C58" s="15"/>
      <c r="D58" s="17">
        <v>9.3</v>
      </c>
      <c r="E58" s="17">
        <v>8.8</v>
      </c>
      <c r="F58" s="17">
        <v>9.05</v>
      </c>
      <c r="G58" s="19"/>
      <c r="H58" s="20"/>
      <c r="I58" s="21">
        <f t="shared" si="4"/>
        <v>37.75</v>
      </c>
    </row>
    <row r="59" spans="1:9" ht="15">
      <c r="A59" s="55"/>
      <c r="B59" s="24"/>
      <c r="C59" s="15"/>
      <c r="D59" s="17"/>
      <c r="E59" s="17"/>
      <c r="F59" s="17"/>
      <c r="G59" s="19"/>
      <c r="H59" s="20"/>
      <c r="I59" s="21">
        <f t="shared" si="4"/>
        <v>37.75</v>
      </c>
    </row>
    <row r="60" spans="1:9" ht="15">
      <c r="A60" s="55"/>
      <c r="B60" s="24"/>
      <c r="C60" s="15"/>
      <c r="D60" s="17"/>
      <c r="E60" s="17"/>
      <c r="F60" s="17"/>
      <c r="G60" s="19"/>
      <c r="H60" s="20"/>
      <c r="I60" s="21">
        <f t="shared" si="4"/>
        <v>37.75</v>
      </c>
    </row>
    <row r="61" spans="1:9" ht="15">
      <c r="A61" s="55"/>
      <c r="B61" s="24"/>
      <c r="C61" s="15"/>
      <c r="D61" s="17"/>
      <c r="E61" s="17"/>
      <c r="F61" s="17"/>
      <c r="G61" s="19"/>
      <c r="H61" s="20"/>
      <c r="I61" s="21">
        <f t="shared" si="4"/>
        <v>37.75</v>
      </c>
    </row>
    <row r="62" spans="1:9" ht="15">
      <c r="A62" s="55"/>
      <c r="B62" s="24"/>
      <c r="C62" s="15"/>
      <c r="D62" s="17"/>
      <c r="E62" s="17"/>
      <c r="F62" s="17"/>
      <c r="G62" s="19"/>
      <c r="H62" s="20"/>
      <c r="I62" s="21">
        <f t="shared" si="4"/>
        <v>37.75</v>
      </c>
    </row>
    <row r="63" spans="1:9" ht="15">
      <c r="A63" s="55"/>
      <c r="B63" s="24"/>
      <c r="C63" s="15"/>
      <c r="D63" s="17"/>
      <c r="E63" s="17"/>
      <c r="F63" s="17"/>
      <c r="G63" s="19"/>
      <c r="H63" s="20"/>
      <c r="I63" s="21">
        <f t="shared" si="4"/>
        <v>37.75</v>
      </c>
    </row>
    <row r="64" spans="1:9" ht="15">
      <c r="A64" s="55"/>
      <c r="B64" s="24"/>
      <c r="C64" s="15"/>
      <c r="D64" s="25"/>
      <c r="E64" s="25"/>
      <c r="F64" s="25"/>
      <c r="G64" s="26"/>
      <c r="H64" s="20"/>
      <c r="I64" s="21">
        <f t="shared" si="4"/>
        <v>37.75</v>
      </c>
    </row>
    <row r="65" spans="1:9" ht="15.75">
      <c r="A65" s="55"/>
      <c r="B65" s="28" t="s">
        <v>10</v>
      </c>
      <c r="C65" s="27"/>
      <c r="D65" s="23">
        <f>SUM(D56:D64)</f>
        <v>19</v>
      </c>
      <c r="E65" s="23">
        <f>SUM(E56:E64)</f>
        <v>18.1</v>
      </c>
      <c r="F65" s="23">
        <f>SUM(F56:F64)</f>
        <v>18.75</v>
      </c>
      <c r="G65" s="23">
        <f>SUM(G56:G64)</f>
        <v>0</v>
      </c>
      <c r="H65" s="23"/>
      <c r="I65" s="22">
        <f>LARGE(D65:G65,1)+LARGE(D65:G65,2)-H65</f>
        <v>37.75</v>
      </c>
    </row>
    <row r="66" spans="1:9" ht="15">
      <c r="A66" s="55">
        <v>6</v>
      </c>
      <c r="B66" s="13" t="s">
        <v>31</v>
      </c>
      <c r="C66" s="14" t="s">
        <v>30</v>
      </c>
      <c r="D66" s="16"/>
      <c r="E66" s="16"/>
      <c r="F66" s="16"/>
      <c r="G66" s="18"/>
      <c r="H66" s="20"/>
      <c r="I66" s="21">
        <f aca="true" t="shared" si="5" ref="I66:I75">I67</f>
        <v>37.55</v>
      </c>
    </row>
    <row r="67" spans="1:9" ht="15">
      <c r="A67" s="55"/>
      <c r="B67" s="45" t="s">
        <v>81</v>
      </c>
      <c r="C67" s="46"/>
      <c r="D67" s="17">
        <v>9.2</v>
      </c>
      <c r="E67" s="17"/>
      <c r="F67" s="17">
        <v>9.1</v>
      </c>
      <c r="G67" s="19"/>
      <c r="H67" s="20"/>
      <c r="I67" s="21">
        <f t="shared" si="5"/>
        <v>37.55</v>
      </c>
    </row>
    <row r="68" spans="1:9" ht="15">
      <c r="A68" s="55"/>
      <c r="B68" s="45" t="s">
        <v>82</v>
      </c>
      <c r="C68" s="46"/>
      <c r="D68" s="17">
        <v>9.5</v>
      </c>
      <c r="E68" s="17"/>
      <c r="F68" s="17">
        <v>9.75</v>
      </c>
      <c r="G68" s="19"/>
      <c r="H68" s="20"/>
      <c r="I68" s="21">
        <f t="shared" si="5"/>
        <v>37.55</v>
      </c>
    </row>
    <row r="69" spans="1:9" ht="15">
      <c r="A69" s="55"/>
      <c r="B69" s="24"/>
      <c r="C69" s="15"/>
      <c r="D69" s="17"/>
      <c r="E69" s="17"/>
      <c r="F69" s="17"/>
      <c r="G69" s="19"/>
      <c r="H69" s="20"/>
      <c r="I69" s="21">
        <f t="shared" si="5"/>
        <v>37.55</v>
      </c>
    </row>
    <row r="70" spans="1:9" ht="15">
      <c r="A70" s="55"/>
      <c r="B70" s="24"/>
      <c r="C70" s="15"/>
      <c r="D70" s="17"/>
      <c r="E70" s="17"/>
      <c r="F70" s="17"/>
      <c r="G70" s="19"/>
      <c r="H70" s="20"/>
      <c r="I70" s="21">
        <f t="shared" si="5"/>
        <v>37.55</v>
      </c>
    </row>
    <row r="71" spans="1:9" ht="15">
      <c r="A71" s="55"/>
      <c r="B71" s="24"/>
      <c r="C71" s="15"/>
      <c r="D71" s="17"/>
      <c r="E71" s="17"/>
      <c r="F71" s="17"/>
      <c r="G71" s="19"/>
      <c r="H71" s="20"/>
      <c r="I71" s="21">
        <f t="shared" si="5"/>
        <v>37.55</v>
      </c>
    </row>
    <row r="72" spans="1:9" ht="15">
      <c r="A72" s="55"/>
      <c r="B72" s="24"/>
      <c r="C72" s="15"/>
      <c r="D72" s="17"/>
      <c r="E72" s="17"/>
      <c r="F72" s="17"/>
      <c r="G72" s="19"/>
      <c r="H72" s="20"/>
      <c r="I72" s="21">
        <f t="shared" si="5"/>
        <v>37.55</v>
      </c>
    </row>
    <row r="73" spans="1:9" ht="15">
      <c r="A73" s="55"/>
      <c r="B73" s="24"/>
      <c r="C73" s="15"/>
      <c r="D73" s="17"/>
      <c r="E73" s="17"/>
      <c r="F73" s="17"/>
      <c r="G73" s="19"/>
      <c r="H73" s="20"/>
      <c r="I73" s="21">
        <f t="shared" si="5"/>
        <v>37.55</v>
      </c>
    </row>
    <row r="74" spans="1:9" ht="15">
      <c r="A74" s="55"/>
      <c r="B74" s="24"/>
      <c r="C74" s="15"/>
      <c r="D74" s="17"/>
      <c r="E74" s="17"/>
      <c r="F74" s="17"/>
      <c r="G74" s="19"/>
      <c r="H74" s="20"/>
      <c r="I74" s="21">
        <f t="shared" si="5"/>
        <v>37.55</v>
      </c>
    </row>
    <row r="75" spans="1:9" ht="15">
      <c r="A75" s="55"/>
      <c r="B75" s="24"/>
      <c r="C75" s="15"/>
      <c r="D75" s="25"/>
      <c r="E75" s="25"/>
      <c r="F75" s="25"/>
      <c r="G75" s="26"/>
      <c r="H75" s="20"/>
      <c r="I75" s="21">
        <f t="shared" si="5"/>
        <v>37.55</v>
      </c>
    </row>
    <row r="76" spans="1:9" ht="15.75">
      <c r="A76" s="55"/>
      <c r="B76" s="28" t="s">
        <v>10</v>
      </c>
      <c r="C76" s="27"/>
      <c r="D76" s="23">
        <f>SUM(D67:D75)</f>
        <v>18.7</v>
      </c>
      <c r="E76" s="23">
        <f>SUM(E67:E75)</f>
        <v>0</v>
      </c>
      <c r="F76" s="23">
        <f>SUM(F67:F75)</f>
        <v>18.85</v>
      </c>
      <c r="G76" s="23">
        <f>SUM(G67:G75)</f>
        <v>0</v>
      </c>
      <c r="H76" s="23"/>
      <c r="I76" s="22">
        <f>LARGE(D76:G76,1)+LARGE(D76:G76,2)-H76</f>
        <v>37.55</v>
      </c>
    </row>
    <row r="77" spans="1:9" ht="15">
      <c r="A77" s="55">
        <v>7</v>
      </c>
      <c r="B77" s="13" t="s">
        <v>34</v>
      </c>
      <c r="C77" s="14" t="s">
        <v>30</v>
      </c>
      <c r="D77" s="16"/>
      <c r="E77" s="16"/>
      <c r="F77" s="16"/>
      <c r="G77" s="18"/>
      <c r="H77" s="20"/>
      <c r="I77" s="21">
        <f aca="true" t="shared" si="6" ref="I77:I86">I78</f>
        <v>37.050000000000004</v>
      </c>
    </row>
    <row r="78" spans="1:9" ht="15">
      <c r="A78" s="55"/>
      <c r="B78" s="45" t="s">
        <v>69</v>
      </c>
      <c r="C78" s="46"/>
      <c r="D78" s="17">
        <v>9.6</v>
      </c>
      <c r="E78" s="17"/>
      <c r="F78" s="17"/>
      <c r="G78" s="19"/>
      <c r="H78" s="20"/>
      <c r="I78" s="21">
        <f t="shared" si="6"/>
        <v>37.050000000000004</v>
      </c>
    </row>
    <row r="79" spans="1:9" ht="15">
      <c r="A79" s="55"/>
      <c r="B79" s="45" t="s">
        <v>70</v>
      </c>
      <c r="C79" s="46"/>
      <c r="D79" s="17"/>
      <c r="E79" s="17"/>
      <c r="F79" s="17"/>
      <c r="G79" s="19">
        <v>9.05</v>
      </c>
      <c r="H79" s="20"/>
      <c r="I79" s="21">
        <f t="shared" si="6"/>
        <v>37.050000000000004</v>
      </c>
    </row>
    <row r="80" spans="1:9" ht="15">
      <c r="A80" s="55"/>
      <c r="B80" s="45" t="s">
        <v>71</v>
      </c>
      <c r="C80" s="53"/>
      <c r="D80" s="17">
        <v>9.25</v>
      </c>
      <c r="E80" s="17"/>
      <c r="F80" s="17"/>
      <c r="G80" s="19"/>
      <c r="H80" s="20"/>
      <c r="I80" s="21">
        <f t="shared" si="6"/>
        <v>37.050000000000004</v>
      </c>
    </row>
    <row r="81" spans="1:9" ht="15">
      <c r="A81" s="55"/>
      <c r="B81" s="52" t="s">
        <v>72</v>
      </c>
      <c r="C81" s="53"/>
      <c r="D81" s="17"/>
      <c r="E81" s="17"/>
      <c r="F81" s="17">
        <v>9.05</v>
      </c>
      <c r="G81" s="19"/>
      <c r="H81" s="20"/>
      <c r="I81" s="21">
        <f t="shared" si="6"/>
        <v>37.050000000000004</v>
      </c>
    </row>
    <row r="82" spans="1:9" ht="15">
      <c r="A82" s="55"/>
      <c r="B82" s="52" t="s">
        <v>73</v>
      </c>
      <c r="C82" s="53"/>
      <c r="D82" s="17"/>
      <c r="E82" s="17"/>
      <c r="F82" s="17"/>
      <c r="G82" s="19">
        <v>8.25</v>
      </c>
      <c r="H82" s="20"/>
      <c r="I82" s="21">
        <f t="shared" si="6"/>
        <v>37.050000000000004</v>
      </c>
    </row>
    <row r="83" spans="1:9" ht="15">
      <c r="A83" s="55"/>
      <c r="B83" s="52" t="s">
        <v>74</v>
      </c>
      <c r="C83" s="53"/>
      <c r="D83" s="17"/>
      <c r="E83" s="17"/>
      <c r="F83" s="17">
        <v>9.15</v>
      </c>
      <c r="G83" s="19"/>
      <c r="H83" s="20"/>
      <c r="I83" s="21">
        <f t="shared" si="6"/>
        <v>37.050000000000004</v>
      </c>
    </row>
    <row r="84" spans="1:9" ht="15">
      <c r="A84" s="55"/>
      <c r="B84" s="24"/>
      <c r="C84" s="15"/>
      <c r="D84" s="17"/>
      <c r="E84" s="17"/>
      <c r="F84" s="17"/>
      <c r="G84" s="19"/>
      <c r="H84" s="20"/>
      <c r="I84" s="21">
        <f t="shared" si="6"/>
        <v>37.050000000000004</v>
      </c>
    </row>
    <row r="85" spans="1:9" ht="15">
      <c r="A85" s="55"/>
      <c r="B85" s="24"/>
      <c r="C85" s="15"/>
      <c r="D85" s="17"/>
      <c r="E85" s="17"/>
      <c r="F85" s="17"/>
      <c r="G85" s="19"/>
      <c r="H85" s="20"/>
      <c r="I85" s="21">
        <f t="shared" si="6"/>
        <v>37.050000000000004</v>
      </c>
    </row>
    <row r="86" spans="1:9" ht="15">
      <c r="A86" s="55"/>
      <c r="B86" s="24"/>
      <c r="C86" s="15"/>
      <c r="D86" s="25"/>
      <c r="E86" s="25"/>
      <c r="F86" s="25"/>
      <c r="G86" s="26"/>
      <c r="H86" s="20"/>
      <c r="I86" s="21">
        <f t="shared" si="6"/>
        <v>37.050000000000004</v>
      </c>
    </row>
    <row r="87" spans="1:9" ht="15.75">
      <c r="A87" s="55"/>
      <c r="B87" s="28" t="s">
        <v>10</v>
      </c>
      <c r="C87" s="27"/>
      <c r="D87" s="23">
        <f>SUM(D78:D86)</f>
        <v>18.85</v>
      </c>
      <c r="E87" s="23">
        <f>SUM(E78:E86)</f>
        <v>0</v>
      </c>
      <c r="F87" s="23">
        <f>SUM(F78:F86)</f>
        <v>18.200000000000003</v>
      </c>
      <c r="G87" s="23">
        <f>SUM(G78:G86)</f>
        <v>17.3</v>
      </c>
      <c r="H87" s="23"/>
      <c r="I87" s="22">
        <f>LARGE(D87:G87,1)+LARGE(D87:G87,2)-H87</f>
        <v>37.050000000000004</v>
      </c>
    </row>
    <row r="88" spans="1:9" ht="15">
      <c r="A88" s="55">
        <v>8</v>
      </c>
      <c r="B88" s="44" t="s">
        <v>35</v>
      </c>
      <c r="C88" s="14" t="s">
        <v>36</v>
      </c>
      <c r="D88" s="16"/>
      <c r="E88" s="16"/>
      <c r="F88" s="16"/>
      <c r="G88" s="18"/>
      <c r="H88" s="20"/>
      <c r="I88" s="21">
        <f aca="true" t="shared" si="7" ref="I88:I97">I89</f>
        <v>34.65</v>
      </c>
    </row>
    <row r="89" spans="1:9" ht="15">
      <c r="A89" s="55"/>
      <c r="B89" s="45" t="s">
        <v>50</v>
      </c>
      <c r="C89" s="46"/>
      <c r="D89" s="17">
        <v>8.6</v>
      </c>
      <c r="E89" s="17"/>
      <c r="F89" s="17"/>
      <c r="G89" s="19"/>
      <c r="H89" s="20"/>
      <c r="I89" s="21">
        <f t="shared" si="7"/>
        <v>34.65</v>
      </c>
    </row>
    <row r="90" spans="1:9" ht="15">
      <c r="A90" s="55"/>
      <c r="B90" s="45" t="s">
        <v>51</v>
      </c>
      <c r="C90" s="46"/>
      <c r="D90" s="17"/>
      <c r="E90" s="17"/>
      <c r="F90" s="17">
        <v>8.7</v>
      </c>
      <c r="G90" s="19"/>
      <c r="H90" s="20"/>
      <c r="I90" s="21">
        <f t="shared" si="7"/>
        <v>34.65</v>
      </c>
    </row>
    <row r="91" spans="1:9" ht="15">
      <c r="A91" s="55"/>
      <c r="B91" s="45" t="s">
        <v>52</v>
      </c>
      <c r="C91" s="46"/>
      <c r="D91" s="17"/>
      <c r="E91" s="17"/>
      <c r="F91" s="17">
        <v>8.95</v>
      </c>
      <c r="G91" s="19">
        <v>8.35</v>
      </c>
      <c r="H91" s="20"/>
      <c r="I91" s="21">
        <f t="shared" si="7"/>
        <v>34.65</v>
      </c>
    </row>
    <row r="92" spans="1:9" ht="15">
      <c r="A92" s="55"/>
      <c r="B92" s="45" t="s">
        <v>53</v>
      </c>
      <c r="C92" s="46"/>
      <c r="D92" s="17">
        <v>8.4</v>
      </c>
      <c r="E92" s="17"/>
      <c r="F92" s="17"/>
      <c r="G92" s="19"/>
      <c r="H92" s="20"/>
      <c r="I92" s="21">
        <f t="shared" si="7"/>
        <v>34.65</v>
      </c>
    </row>
    <row r="93" spans="1:9" ht="15">
      <c r="A93" s="55"/>
      <c r="B93" s="45" t="s">
        <v>54</v>
      </c>
      <c r="C93" s="46"/>
      <c r="D93" s="17"/>
      <c r="E93" s="17"/>
      <c r="F93" s="17"/>
      <c r="G93" s="19">
        <v>8.35</v>
      </c>
      <c r="H93" s="20"/>
      <c r="I93" s="21">
        <f t="shared" si="7"/>
        <v>34.65</v>
      </c>
    </row>
    <row r="94" spans="1:9" ht="15">
      <c r="A94" s="55"/>
      <c r="B94" s="48"/>
      <c r="C94" s="46"/>
      <c r="D94" s="17"/>
      <c r="E94" s="17"/>
      <c r="F94" s="17"/>
      <c r="G94" s="19"/>
      <c r="H94" s="20"/>
      <c r="I94" s="21">
        <f t="shared" si="7"/>
        <v>34.65</v>
      </c>
    </row>
    <row r="95" spans="1:9" ht="15">
      <c r="A95" s="55"/>
      <c r="B95" s="24"/>
      <c r="C95" s="15"/>
      <c r="D95" s="17"/>
      <c r="E95" s="17"/>
      <c r="F95" s="17"/>
      <c r="G95" s="19"/>
      <c r="H95" s="20"/>
      <c r="I95" s="21">
        <f t="shared" si="7"/>
        <v>34.65</v>
      </c>
    </row>
    <row r="96" spans="1:9" ht="15">
      <c r="A96" s="55"/>
      <c r="B96" s="24"/>
      <c r="C96" s="15"/>
      <c r="D96" s="17"/>
      <c r="E96" s="17"/>
      <c r="F96" s="17"/>
      <c r="G96" s="19"/>
      <c r="H96" s="20"/>
      <c r="I96" s="21">
        <f t="shared" si="7"/>
        <v>34.65</v>
      </c>
    </row>
    <row r="97" spans="1:9" ht="15">
      <c r="A97" s="55"/>
      <c r="B97" s="24"/>
      <c r="C97" s="15"/>
      <c r="D97" s="25"/>
      <c r="E97" s="25"/>
      <c r="F97" s="25"/>
      <c r="G97" s="26"/>
      <c r="H97" s="20"/>
      <c r="I97" s="21">
        <f t="shared" si="7"/>
        <v>34.65</v>
      </c>
    </row>
    <row r="98" spans="1:9" ht="15.75">
      <c r="A98" s="55"/>
      <c r="B98" s="28" t="s">
        <v>10</v>
      </c>
      <c r="C98" s="27"/>
      <c r="D98" s="23">
        <f>SUM(D89:D97)</f>
        <v>17</v>
      </c>
      <c r="E98" s="23">
        <f>SUM(E89:E97)</f>
        <v>0</v>
      </c>
      <c r="F98" s="23">
        <f>SUM(F89:F97)</f>
        <v>17.65</v>
      </c>
      <c r="G98" s="23">
        <f>SUM(G89:G97)</f>
        <v>16.7</v>
      </c>
      <c r="H98" s="23"/>
      <c r="I98" s="22">
        <f>LARGE(D98:G98,1)+LARGE(D98:G98,2)-H98</f>
        <v>34.65</v>
      </c>
    </row>
  </sheetData>
  <sheetProtection/>
  <mergeCells count="13">
    <mergeCell ref="A1:I1"/>
    <mergeCell ref="A2:I2"/>
    <mergeCell ref="A8:I8"/>
    <mergeCell ref="A11:A21"/>
    <mergeCell ref="C5:D5"/>
    <mergeCell ref="A7:I7"/>
    <mergeCell ref="A55:A65"/>
    <mergeCell ref="A66:A76"/>
    <mergeCell ref="A77:A87"/>
    <mergeCell ref="A88:A98"/>
    <mergeCell ref="A22:A32"/>
    <mergeCell ref="A33:A43"/>
    <mergeCell ref="A44:A54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5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42"/>
  <sheetViews>
    <sheetView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C16" sqref="C16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56" t="str">
        <f>1fascia!A1</f>
        <v> FEDERAZIONE GINNASTICA D'ITALIA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6" t="str">
        <f>1fascia!A2</f>
        <v>      Comitato Regionale Lombardia</v>
      </c>
      <c r="B2" s="56"/>
      <c r="C2" s="56"/>
      <c r="D2" s="56"/>
      <c r="E2" s="56"/>
      <c r="F2" s="56"/>
      <c r="G2" s="56"/>
      <c r="H2" s="56"/>
      <c r="I2" s="56"/>
    </row>
    <row r="3" spans="2:3" s="8" customFormat="1" ht="13.5" customHeight="1">
      <c r="B3" s="8" t="str">
        <f>1fascia!B3</f>
        <v>Società  organizzatrice:</v>
      </c>
      <c r="C3" s="31" t="str">
        <f>1fascia!C3</f>
        <v>TREVICASS</v>
      </c>
    </row>
    <row r="4" spans="2:3" s="8" customFormat="1" ht="13.5" customHeight="1">
      <c r="B4" s="8" t="str">
        <f>1fascia!B4</f>
        <v>Impianto:</v>
      </c>
      <c r="C4" s="31" t="str">
        <f>1fascia!C4</f>
        <v>Palazzetto Bertoni - Crema</v>
      </c>
    </row>
    <row r="5" spans="2:5" s="8" customFormat="1" ht="13.5" customHeight="1">
      <c r="B5" s="8" t="str">
        <f>1fascia!B5</f>
        <v>Data:</v>
      </c>
      <c r="C5" s="60">
        <f>1fascia!C5</f>
        <v>42113</v>
      </c>
      <c r="D5" s="60"/>
      <c r="E5" s="42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8" t="str">
        <f>1fascia!A7</f>
        <v>TROFEO PRIME GARE</v>
      </c>
      <c r="B7" s="58"/>
      <c r="C7" s="58"/>
      <c r="D7" s="58"/>
      <c r="E7" s="58"/>
      <c r="F7" s="58"/>
      <c r="G7" s="58"/>
      <c r="H7" s="58"/>
      <c r="I7" s="58"/>
      <c r="J7" s="12"/>
    </row>
    <row r="8" spans="1:10" s="5" customFormat="1" ht="27" customHeight="1">
      <c r="A8" s="58" t="s">
        <v>14</v>
      </c>
      <c r="B8" s="58"/>
      <c r="C8" s="58"/>
      <c r="D8" s="58"/>
      <c r="E8" s="58"/>
      <c r="F8" s="58"/>
      <c r="G8" s="58"/>
      <c r="H8" s="58"/>
      <c r="I8" s="5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30" t="s">
        <v>2</v>
      </c>
      <c r="B10" s="29" t="s">
        <v>1</v>
      </c>
      <c r="C10" s="30" t="s">
        <v>7</v>
      </c>
      <c r="D10" s="43" t="s">
        <v>11</v>
      </c>
      <c r="E10" s="34" t="s">
        <v>15</v>
      </c>
      <c r="F10" s="38" t="s">
        <v>16</v>
      </c>
      <c r="G10" s="34" t="s">
        <v>17</v>
      </c>
      <c r="H10" s="34" t="s">
        <v>9</v>
      </c>
      <c r="I10" s="39" t="s">
        <v>0</v>
      </c>
    </row>
    <row r="11" spans="1:9" s="4" customFormat="1" ht="15" customHeight="1">
      <c r="A11" s="55">
        <v>1</v>
      </c>
      <c r="B11" s="61" t="s">
        <v>32</v>
      </c>
      <c r="C11" s="14" t="s">
        <v>30</v>
      </c>
      <c r="D11" s="36"/>
      <c r="E11" s="36"/>
      <c r="F11" s="36"/>
      <c r="G11" s="37"/>
      <c r="H11" s="20"/>
      <c r="I11" s="21">
        <f>I12</f>
        <v>38.45</v>
      </c>
    </row>
    <row r="12" spans="1:9" s="4" customFormat="1" ht="15" customHeight="1">
      <c r="A12" s="55"/>
      <c r="B12" s="45" t="s">
        <v>42</v>
      </c>
      <c r="C12" s="46"/>
      <c r="D12" s="17">
        <v>9.6</v>
      </c>
      <c r="E12" s="17"/>
      <c r="F12" s="17">
        <v>9.85</v>
      </c>
      <c r="G12" s="19">
        <v>9.15</v>
      </c>
      <c r="H12" s="20"/>
      <c r="I12" s="21">
        <f>I13</f>
        <v>38.45</v>
      </c>
    </row>
    <row r="13" spans="1:9" s="4" customFormat="1" ht="15" customHeight="1">
      <c r="A13" s="55"/>
      <c r="B13" s="45" t="s">
        <v>43</v>
      </c>
      <c r="C13" s="46"/>
      <c r="D13" s="17">
        <v>9.5</v>
      </c>
      <c r="E13" s="17"/>
      <c r="F13" s="17">
        <v>9.5</v>
      </c>
      <c r="G13" s="19">
        <v>9.35</v>
      </c>
      <c r="H13" s="20"/>
      <c r="I13" s="21">
        <f>I14</f>
        <v>38.45</v>
      </c>
    </row>
    <row r="14" spans="1:9" s="4" customFormat="1" ht="15" customHeight="1">
      <c r="A14" s="55"/>
      <c r="B14" s="48"/>
      <c r="C14" s="54"/>
      <c r="D14" s="17"/>
      <c r="E14" s="17"/>
      <c r="F14" s="17"/>
      <c r="G14" s="19"/>
      <c r="H14" s="20"/>
      <c r="I14" s="21">
        <f>I15</f>
        <v>38.45</v>
      </c>
    </row>
    <row r="15" spans="1:9" s="4" customFormat="1" ht="15" customHeight="1">
      <c r="A15" s="55"/>
      <c r="B15" s="48"/>
      <c r="C15" s="54"/>
      <c r="D15" s="17"/>
      <c r="E15" s="17"/>
      <c r="F15" s="17"/>
      <c r="G15" s="19"/>
      <c r="H15" s="20"/>
      <c r="I15" s="21">
        <f>I16</f>
        <v>38.45</v>
      </c>
    </row>
    <row r="16" spans="1:9" s="4" customFormat="1" ht="15" customHeight="1">
      <c r="A16" s="55"/>
      <c r="B16" s="48"/>
      <c r="C16" s="54"/>
      <c r="D16" s="17"/>
      <c r="E16" s="17"/>
      <c r="F16" s="17"/>
      <c r="G16" s="19"/>
      <c r="H16" s="20"/>
      <c r="I16" s="21">
        <f>I17</f>
        <v>38.45</v>
      </c>
    </row>
    <row r="17" spans="1:9" s="4" customFormat="1" ht="15" customHeight="1">
      <c r="A17" s="55"/>
      <c r="B17" s="33"/>
      <c r="C17" s="15"/>
      <c r="D17" s="25"/>
      <c r="E17" s="25"/>
      <c r="F17" s="25"/>
      <c r="G17" s="26"/>
      <c r="H17" s="20"/>
      <c r="I17" s="21">
        <f>I18</f>
        <v>38.45</v>
      </c>
    </row>
    <row r="18" spans="1:9" s="4" customFormat="1" ht="15" customHeight="1">
      <c r="A18" s="55"/>
      <c r="B18" s="40" t="s">
        <v>10</v>
      </c>
      <c r="C18" s="27"/>
      <c r="D18" s="23">
        <f>SUM(D12:D17)</f>
        <v>19.1</v>
      </c>
      <c r="E18" s="23">
        <f>SUM(E12:E17)</f>
        <v>0</v>
      </c>
      <c r="F18" s="23">
        <f>SUM(F12:F17)</f>
        <v>19.35</v>
      </c>
      <c r="G18" s="23">
        <f>SUM(G12:G17)</f>
        <v>18.5</v>
      </c>
      <c r="H18" s="23"/>
      <c r="I18" s="22">
        <f>LARGE(D18:G18,1)+LARGE(D18:G18,2)-H18</f>
        <v>38.45</v>
      </c>
    </row>
    <row r="19" spans="1:9" ht="15" customHeight="1">
      <c r="A19" s="55">
        <v>2</v>
      </c>
      <c r="B19" s="61" t="s">
        <v>37</v>
      </c>
      <c r="C19" s="14" t="s">
        <v>30</v>
      </c>
      <c r="D19" s="16"/>
      <c r="E19" s="16"/>
      <c r="F19" s="16"/>
      <c r="G19" s="18"/>
      <c r="H19" s="20"/>
      <c r="I19" s="21">
        <f>I20</f>
        <v>37.55</v>
      </c>
    </row>
    <row r="20" spans="1:9" ht="15" customHeight="1">
      <c r="A20" s="55"/>
      <c r="B20" s="45" t="s">
        <v>64</v>
      </c>
      <c r="C20" s="46"/>
      <c r="D20" s="17"/>
      <c r="E20" s="17"/>
      <c r="F20" s="17">
        <v>9.35</v>
      </c>
      <c r="G20" s="19"/>
      <c r="H20" s="20"/>
      <c r="I20" s="21">
        <f>I21</f>
        <v>37.55</v>
      </c>
    </row>
    <row r="21" spans="1:9" ht="15" customHeight="1">
      <c r="A21" s="55"/>
      <c r="B21" s="45" t="s">
        <v>65</v>
      </c>
      <c r="C21" s="46"/>
      <c r="D21" s="17"/>
      <c r="E21" s="17">
        <v>9.1</v>
      </c>
      <c r="F21" s="17"/>
      <c r="G21" s="19">
        <v>9.3</v>
      </c>
      <c r="H21" s="20"/>
      <c r="I21" s="21">
        <f>I22</f>
        <v>37.55</v>
      </c>
    </row>
    <row r="22" spans="1:9" ht="15" customHeight="1">
      <c r="A22" s="55"/>
      <c r="B22" s="45" t="s">
        <v>66</v>
      </c>
      <c r="C22" s="46"/>
      <c r="D22" s="17"/>
      <c r="E22" s="17"/>
      <c r="F22" s="17">
        <v>9.6</v>
      </c>
      <c r="G22" s="19"/>
      <c r="H22" s="20"/>
      <c r="I22" s="21">
        <f>I23</f>
        <v>37.55</v>
      </c>
    </row>
    <row r="23" spans="1:9" ht="15" customHeight="1">
      <c r="A23" s="55"/>
      <c r="B23" s="45" t="s">
        <v>67</v>
      </c>
      <c r="C23" s="46"/>
      <c r="D23" s="17"/>
      <c r="E23" s="17"/>
      <c r="F23" s="17"/>
      <c r="G23" s="19">
        <v>9.3</v>
      </c>
      <c r="H23" s="20"/>
      <c r="I23" s="21">
        <f>I24</f>
        <v>37.55</v>
      </c>
    </row>
    <row r="24" spans="1:9" ht="15" customHeight="1">
      <c r="A24" s="55"/>
      <c r="B24" s="52" t="s">
        <v>68</v>
      </c>
      <c r="C24" s="53"/>
      <c r="D24" s="17"/>
      <c r="E24" s="17">
        <v>9.35</v>
      </c>
      <c r="F24" s="17"/>
      <c r="G24" s="19"/>
      <c r="H24" s="20"/>
      <c r="I24" s="21">
        <f>I25</f>
        <v>37.55</v>
      </c>
    </row>
    <row r="25" spans="1:9" ht="15" customHeight="1">
      <c r="A25" s="55"/>
      <c r="B25" s="24"/>
      <c r="C25" s="15"/>
      <c r="D25" s="25"/>
      <c r="E25" s="25"/>
      <c r="F25" s="25"/>
      <c r="G25" s="26"/>
      <c r="H25" s="20"/>
      <c r="I25" s="21">
        <f>I26</f>
        <v>37.55</v>
      </c>
    </row>
    <row r="26" spans="1:9" ht="15.75">
      <c r="A26" s="55"/>
      <c r="B26" s="28" t="s">
        <v>10</v>
      </c>
      <c r="C26" s="27"/>
      <c r="D26" s="23">
        <f>SUM(D20:D25)</f>
        <v>0</v>
      </c>
      <c r="E26" s="23">
        <f>SUM(E20:E25)</f>
        <v>18.45</v>
      </c>
      <c r="F26" s="23">
        <f>SUM(F20:F25)</f>
        <v>18.95</v>
      </c>
      <c r="G26" s="23">
        <f>SUM(G20:G25)</f>
        <v>18.6</v>
      </c>
      <c r="H26" s="23"/>
      <c r="I26" s="22">
        <f>LARGE(D26:G26,1)+LARGE(D26:G26,2)-H26</f>
        <v>37.55</v>
      </c>
    </row>
    <row r="27" spans="1:9" ht="15" customHeight="1">
      <c r="A27" s="55">
        <v>3</v>
      </c>
      <c r="B27" s="44" t="s">
        <v>21</v>
      </c>
      <c r="C27" s="14" t="s">
        <v>19</v>
      </c>
      <c r="D27" s="16"/>
      <c r="E27" s="16"/>
      <c r="F27" s="16"/>
      <c r="G27" s="18"/>
      <c r="H27" s="20"/>
      <c r="I27" s="21">
        <f>I28</f>
        <v>37.4</v>
      </c>
    </row>
    <row r="28" spans="1:9" ht="15" customHeight="1">
      <c r="A28" s="55"/>
      <c r="B28" s="45" t="s">
        <v>55</v>
      </c>
      <c r="C28" s="46"/>
      <c r="D28" s="17">
        <v>9.15</v>
      </c>
      <c r="E28" s="17"/>
      <c r="F28" s="17"/>
      <c r="G28" s="19"/>
      <c r="H28" s="20"/>
      <c r="I28" s="21">
        <f>I29</f>
        <v>37.4</v>
      </c>
    </row>
    <row r="29" spans="1:9" ht="15" customHeight="1">
      <c r="A29" s="55"/>
      <c r="B29" s="45" t="s">
        <v>56</v>
      </c>
      <c r="C29" s="46"/>
      <c r="D29" s="17">
        <v>9.3</v>
      </c>
      <c r="E29" s="17"/>
      <c r="F29" s="17"/>
      <c r="G29" s="19"/>
      <c r="H29" s="20"/>
      <c r="I29" s="21">
        <f>I30</f>
        <v>37.4</v>
      </c>
    </row>
    <row r="30" spans="1:9" ht="15" customHeight="1">
      <c r="A30" s="55"/>
      <c r="B30" s="45" t="s">
        <v>57</v>
      </c>
      <c r="C30" s="46"/>
      <c r="D30" s="17"/>
      <c r="E30" s="17">
        <v>9.4</v>
      </c>
      <c r="F30" s="17"/>
      <c r="G30" s="19"/>
      <c r="H30" s="20"/>
      <c r="I30" s="21">
        <f>I31</f>
        <v>37.4</v>
      </c>
    </row>
    <row r="31" spans="1:9" ht="15" customHeight="1">
      <c r="A31" s="55"/>
      <c r="B31" s="45" t="s">
        <v>58</v>
      </c>
      <c r="C31" s="46"/>
      <c r="D31" s="17"/>
      <c r="E31" s="17">
        <v>9.2</v>
      </c>
      <c r="F31" s="17">
        <v>9.6</v>
      </c>
      <c r="G31" s="19"/>
      <c r="H31" s="20"/>
      <c r="I31" s="21">
        <f>I32</f>
        <v>37.4</v>
      </c>
    </row>
    <row r="32" spans="1:9" ht="15" customHeight="1">
      <c r="A32" s="55"/>
      <c r="B32" s="45" t="s">
        <v>59</v>
      </c>
      <c r="C32" s="46"/>
      <c r="D32" s="17"/>
      <c r="E32" s="17"/>
      <c r="F32" s="17">
        <v>9.2</v>
      </c>
      <c r="G32" s="19"/>
      <c r="H32" s="20"/>
      <c r="I32" s="21">
        <f>I33</f>
        <v>37.4</v>
      </c>
    </row>
    <row r="33" spans="1:9" ht="15" customHeight="1">
      <c r="A33" s="55"/>
      <c r="B33" s="24"/>
      <c r="C33" s="15"/>
      <c r="D33" s="25"/>
      <c r="E33" s="25"/>
      <c r="F33" s="25"/>
      <c r="G33" s="26"/>
      <c r="H33" s="20"/>
      <c r="I33" s="21">
        <f>I34</f>
        <v>37.4</v>
      </c>
    </row>
    <row r="34" spans="1:9" ht="15.75">
      <c r="A34" s="55"/>
      <c r="B34" s="28" t="s">
        <v>10</v>
      </c>
      <c r="C34" s="27"/>
      <c r="D34" s="23">
        <f>SUM(D28:D33)</f>
        <v>18.450000000000003</v>
      </c>
      <c r="E34" s="23">
        <f>SUM(E28:E33)</f>
        <v>18.6</v>
      </c>
      <c r="F34" s="23">
        <f>SUM(F28:F33)</f>
        <v>18.799999999999997</v>
      </c>
      <c r="G34" s="23">
        <f>SUM(G28:G33)</f>
        <v>0</v>
      </c>
      <c r="H34" s="23"/>
      <c r="I34" s="22">
        <f>LARGE(D34:G34,1)+LARGE(D34:G34,2)-H34</f>
        <v>37.4</v>
      </c>
    </row>
    <row r="35" spans="1:9" ht="15">
      <c r="A35" s="55">
        <v>4</v>
      </c>
      <c r="B35" s="44" t="s">
        <v>20</v>
      </c>
      <c r="C35" s="14" t="s">
        <v>19</v>
      </c>
      <c r="D35" s="16"/>
      <c r="E35" s="16"/>
      <c r="F35" s="16"/>
      <c r="G35" s="18"/>
      <c r="H35" s="20"/>
      <c r="I35" s="21">
        <f>I36</f>
        <v>37.1</v>
      </c>
    </row>
    <row r="36" spans="1:9" ht="15">
      <c r="A36" s="55"/>
      <c r="B36" s="45" t="s">
        <v>60</v>
      </c>
      <c r="C36" s="46"/>
      <c r="D36" s="17">
        <v>9</v>
      </c>
      <c r="E36" s="17"/>
      <c r="F36" s="17"/>
      <c r="G36" s="19"/>
      <c r="H36" s="20"/>
      <c r="I36" s="21">
        <f>I37</f>
        <v>37.1</v>
      </c>
    </row>
    <row r="37" spans="1:9" ht="15">
      <c r="A37" s="55"/>
      <c r="B37" s="45" t="s">
        <v>61</v>
      </c>
      <c r="C37" s="46"/>
      <c r="D37" s="17"/>
      <c r="E37" s="17">
        <v>9.4</v>
      </c>
      <c r="F37" s="17"/>
      <c r="G37" s="19"/>
      <c r="H37" s="20"/>
      <c r="I37" s="21">
        <f>I38</f>
        <v>37.1</v>
      </c>
    </row>
    <row r="38" spans="1:9" ht="15">
      <c r="A38" s="55"/>
      <c r="B38" s="52" t="s">
        <v>62</v>
      </c>
      <c r="C38" s="53"/>
      <c r="D38" s="17"/>
      <c r="E38" s="17">
        <v>9.1</v>
      </c>
      <c r="F38" s="17">
        <v>9.2</v>
      </c>
      <c r="G38" s="19"/>
      <c r="H38" s="20"/>
      <c r="I38" s="21">
        <f>I39</f>
        <v>37.1</v>
      </c>
    </row>
    <row r="39" spans="1:9" ht="15">
      <c r="A39" s="55"/>
      <c r="B39" s="52" t="s">
        <v>63</v>
      </c>
      <c r="C39" s="53"/>
      <c r="D39" s="17">
        <v>9.6</v>
      </c>
      <c r="E39" s="17"/>
      <c r="F39" s="17">
        <v>9.3</v>
      </c>
      <c r="G39" s="19"/>
      <c r="H39" s="20"/>
      <c r="I39" s="21">
        <f>I40</f>
        <v>37.1</v>
      </c>
    </row>
    <row r="40" spans="1:9" ht="15">
      <c r="A40" s="55"/>
      <c r="B40" s="24"/>
      <c r="C40" s="15"/>
      <c r="D40" s="17"/>
      <c r="E40" s="17"/>
      <c r="F40" s="17"/>
      <c r="G40" s="19"/>
      <c r="H40" s="20"/>
      <c r="I40" s="21">
        <f>I41</f>
        <v>37.1</v>
      </c>
    </row>
    <row r="41" spans="1:9" ht="15">
      <c r="A41" s="55"/>
      <c r="B41" s="24"/>
      <c r="C41" s="15"/>
      <c r="D41" s="25"/>
      <c r="E41" s="25"/>
      <c r="F41" s="25"/>
      <c r="G41" s="26"/>
      <c r="H41" s="20"/>
      <c r="I41" s="21">
        <f>I42</f>
        <v>37.1</v>
      </c>
    </row>
    <row r="42" spans="1:9" ht="15.75">
      <c r="A42" s="55"/>
      <c r="B42" s="28" t="s">
        <v>10</v>
      </c>
      <c r="C42" s="27"/>
      <c r="D42" s="23">
        <f>SUM(D36:D41)</f>
        <v>18.6</v>
      </c>
      <c r="E42" s="23">
        <f>SUM(E36:E41)</f>
        <v>18.5</v>
      </c>
      <c r="F42" s="23">
        <f>SUM(F36:F41)</f>
        <v>18.5</v>
      </c>
      <c r="G42" s="23">
        <f>SUM(G36:G41)</f>
        <v>0</v>
      </c>
      <c r="H42" s="23"/>
      <c r="I42" s="22">
        <f>LARGE(D42:G42,1)+LARGE(D42:G42,2)-H42</f>
        <v>37.1</v>
      </c>
    </row>
  </sheetData>
  <sheetProtection/>
  <mergeCells count="9">
    <mergeCell ref="A35:A42"/>
    <mergeCell ref="A1:I1"/>
    <mergeCell ref="A2:I2"/>
    <mergeCell ref="A8:I8"/>
    <mergeCell ref="A11:A18"/>
    <mergeCell ref="A19:A26"/>
    <mergeCell ref="A27:A34"/>
    <mergeCell ref="C5:D5"/>
    <mergeCell ref="A7:I7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H20" sqref="H20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56" t="str">
        <f>1fascia!A1</f>
        <v> FEDERAZIONE GINNASTICA D'ITALIA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6" t="str">
        <f>1fascia!A2</f>
        <v>      Comitato Regionale Lombardia</v>
      </c>
      <c r="B2" s="56"/>
      <c r="C2" s="56"/>
      <c r="D2" s="56"/>
      <c r="E2" s="56"/>
      <c r="F2" s="56"/>
      <c r="G2" s="56"/>
      <c r="H2" s="56"/>
      <c r="I2" s="56"/>
    </row>
    <row r="3" spans="2:3" s="8" customFormat="1" ht="13.5" customHeight="1">
      <c r="B3" s="8" t="str">
        <f>1fascia!B3</f>
        <v>Società  organizzatrice:</v>
      </c>
      <c r="C3" s="31" t="str">
        <f>1fascia!C3</f>
        <v>TREVICASS</v>
      </c>
    </row>
    <row r="4" spans="2:3" s="8" customFormat="1" ht="13.5" customHeight="1">
      <c r="B4" s="8" t="str">
        <f>1fascia!B4</f>
        <v>Impianto:</v>
      </c>
      <c r="C4" s="31" t="str">
        <f>1fascia!C4</f>
        <v>Palazzetto Bertoni - Crema</v>
      </c>
    </row>
    <row r="5" spans="2:5" s="8" customFormat="1" ht="13.5" customHeight="1">
      <c r="B5" s="8" t="str">
        <f>1fascia!B5</f>
        <v>Data:</v>
      </c>
      <c r="C5" s="60">
        <f>1fascia!C5</f>
        <v>42113</v>
      </c>
      <c r="D5" s="60"/>
      <c r="E5" s="42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8" t="str">
        <f>1fascia!A7</f>
        <v>TROFEO PRIME GARE</v>
      </c>
      <c r="B7" s="58"/>
      <c r="C7" s="58"/>
      <c r="D7" s="58"/>
      <c r="E7" s="58"/>
      <c r="F7" s="58"/>
      <c r="G7" s="58"/>
      <c r="H7" s="58"/>
      <c r="I7" s="58"/>
      <c r="J7" s="12"/>
    </row>
    <row r="8" spans="1:10" s="5" customFormat="1" ht="27" customHeight="1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30" t="s">
        <v>2</v>
      </c>
      <c r="B10" s="29" t="s">
        <v>1</v>
      </c>
      <c r="C10" s="30" t="s">
        <v>7</v>
      </c>
      <c r="D10" s="43" t="s">
        <v>11</v>
      </c>
      <c r="E10" s="34" t="s">
        <v>15</v>
      </c>
      <c r="F10" s="38" t="s">
        <v>16</v>
      </c>
      <c r="G10" s="34" t="s">
        <v>17</v>
      </c>
      <c r="H10" s="34" t="s">
        <v>9</v>
      </c>
      <c r="I10" s="39" t="s">
        <v>0</v>
      </c>
    </row>
    <row r="11" spans="1:9" s="4" customFormat="1" ht="15" customHeight="1">
      <c r="A11" s="55">
        <v>1</v>
      </c>
      <c r="B11" s="44" t="s">
        <v>38</v>
      </c>
      <c r="C11" s="14" t="s">
        <v>30</v>
      </c>
      <c r="D11" s="36"/>
      <c r="E11" s="36"/>
      <c r="F11" s="36"/>
      <c r="G11" s="37"/>
      <c r="H11" s="20"/>
      <c r="I11" s="21">
        <f>I12</f>
        <v>39.400000000000006</v>
      </c>
    </row>
    <row r="12" spans="1:9" s="4" customFormat="1" ht="15" customHeight="1">
      <c r="A12" s="55"/>
      <c r="B12" s="45" t="s">
        <v>44</v>
      </c>
      <c r="C12" s="46"/>
      <c r="D12" s="17">
        <v>9.85</v>
      </c>
      <c r="E12" s="17"/>
      <c r="F12" s="17">
        <v>10.05</v>
      </c>
      <c r="G12" s="19">
        <v>9.4</v>
      </c>
      <c r="H12" s="20"/>
      <c r="I12" s="21">
        <f>I13</f>
        <v>39.400000000000006</v>
      </c>
    </row>
    <row r="13" spans="1:9" s="4" customFormat="1" ht="15" customHeight="1">
      <c r="A13" s="55"/>
      <c r="B13" s="45" t="s">
        <v>45</v>
      </c>
      <c r="C13" s="46"/>
      <c r="D13" s="17">
        <v>9.75</v>
      </c>
      <c r="E13" s="17"/>
      <c r="F13" s="17">
        <v>9.75</v>
      </c>
      <c r="G13" s="19">
        <v>9.15</v>
      </c>
      <c r="H13" s="20"/>
      <c r="I13" s="21">
        <f>I14</f>
        <v>39.400000000000006</v>
      </c>
    </row>
    <row r="14" spans="1:9" s="4" customFormat="1" ht="15" customHeight="1">
      <c r="A14" s="55"/>
      <c r="B14" s="33"/>
      <c r="C14" s="15"/>
      <c r="D14" s="17"/>
      <c r="E14" s="17"/>
      <c r="F14" s="17"/>
      <c r="G14" s="19"/>
      <c r="H14" s="20"/>
      <c r="I14" s="21">
        <f>I15</f>
        <v>39.400000000000006</v>
      </c>
    </row>
    <row r="15" spans="1:9" s="4" customFormat="1" ht="15" customHeight="1">
      <c r="A15" s="55"/>
      <c r="B15" s="33"/>
      <c r="C15" s="15"/>
      <c r="D15" s="17"/>
      <c r="E15" s="17"/>
      <c r="F15" s="17"/>
      <c r="G15" s="19"/>
      <c r="H15" s="20"/>
      <c r="I15" s="21">
        <f>I16</f>
        <v>39.400000000000006</v>
      </c>
    </row>
    <row r="16" spans="1:9" s="4" customFormat="1" ht="15" customHeight="1">
      <c r="A16" s="55"/>
      <c r="B16" s="33"/>
      <c r="C16" s="15"/>
      <c r="D16" s="17"/>
      <c r="E16" s="17"/>
      <c r="F16" s="17"/>
      <c r="G16" s="19"/>
      <c r="H16" s="20"/>
      <c r="I16" s="21">
        <f>I17</f>
        <v>39.400000000000006</v>
      </c>
    </row>
    <row r="17" spans="1:9" s="4" customFormat="1" ht="15" customHeight="1">
      <c r="A17" s="55"/>
      <c r="B17" s="33"/>
      <c r="C17" s="15"/>
      <c r="D17" s="25"/>
      <c r="E17" s="25"/>
      <c r="F17" s="25"/>
      <c r="G17" s="26"/>
      <c r="H17" s="20"/>
      <c r="I17" s="21">
        <f>I18</f>
        <v>39.400000000000006</v>
      </c>
    </row>
    <row r="18" spans="1:9" s="4" customFormat="1" ht="15" customHeight="1">
      <c r="A18" s="55"/>
      <c r="B18" s="40" t="s">
        <v>10</v>
      </c>
      <c r="C18" s="27"/>
      <c r="D18" s="23">
        <f>SUM(D12:D17)</f>
        <v>19.6</v>
      </c>
      <c r="E18" s="23">
        <f>SUM(E12:E17)</f>
        <v>0</v>
      </c>
      <c r="F18" s="23">
        <f>SUM(F12:F17)</f>
        <v>19.8</v>
      </c>
      <c r="G18" s="23">
        <f>SUM(G12:G17)</f>
        <v>18.55</v>
      </c>
      <c r="H18" s="23"/>
      <c r="I18" s="22">
        <f>LARGE(D18:G18,1)+LARGE(D18:G18,2)-H18</f>
        <v>39.400000000000006</v>
      </c>
    </row>
    <row r="19" spans="1:9" ht="15" customHeight="1">
      <c r="A19" s="55">
        <v>2</v>
      </c>
      <c r="B19" s="44" t="s">
        <v>39</v>
      </c>
      <c r="C19" s="14" t="s">
        <v>30</v>
      </c>
      <c r="D19" s="16"/>
      <c r="E19" s="16"/>
      <c r="F19" s="16"/>
      <c r="G19" s="18"/>
      <c r="H19" s="20"/>
      <c r="I19" s="21">
        <f>I20</f>
        <v>35.75</v>
      </c>
    </row>
    <row r="20" spans="1:9" ht="15" customHeight="1">
      <c r="A20" s="55"/>
      <c r="B20" s="45" t="s">
        <v>46</v>
      </c>
      <c r="C20" s="46"/>
      <c r="D20" s="17">
        <v>7.75</v>
      </c>
      <c r="E20" s="17"/>
      <c r="F20" s="17">
        <v>8.9</v>
      </c>
      <c r="G20" s="19">
        <v>8.9</v>
      </c>
      <c r="H20" s="20"/>
      <c r="I20" s="21">
        <f>I21</f>
        <v>35.75</v>
      </c>
    </row>
    <row r="21" spans="1:9" ht="15" customHeight="1">
      <c r="A21" s="55"/>
      <c r="B21" s="45" t="s">
        <v>47</v>
      </c>
      <c r="C21" s="46"/>
      <c r="D21" s="17">
        <v>8.55</v>
      </c>
      <c r="E21" s="17"/>
      <c r="F21" s="17">
        <v>9.2</v>
      </c>
      <c r="G21" s="19">
        <v>8.75</v>
      </c>
      <c r="H21" s="20"/>
      <c r="I21" s="21">
        <f>I22</f>
        <v>35.75</v>
      </c>
    </row>
    <row r="22" spans="1:9" ht="15" customHeight="1">
      <c r="A22" s="55"/>
      <c r="B22" s="24"/>
      <c r="C22" s="15"/>
      <c r="D22" s="17"/>
      <c r="E22" s="17"/>
      <c r="F22" s="17"/>
      <c r="G22" s="19"/>
      <c r="H22" s="20"/>
      <c r="I22" s="21">
        <f>I23</f>
        <v>35.75</v>
      </c>
    </row>
    <row r="23" spans="1:9" ht="15" customHeight="1">
      <c r="A23" s="55"/>
      <c r="B23" s="24"/>
      <c r="C23" s="15"/>
      <c r="D23" s="17"/>
      <c r="E23" s="17"/>
      <c r="F23" s="17"/>
      <c r="G23" s="19"/>
      <c r="H23" s="20"/>
      <c r="I23" s="21">
        <f>I24</f>
        <v>35.75</v>
      </c>
    </row>
    <row r="24" spans="1:9" ht="15" customHeight="1">
      <c r="A24" s="55"/>
      <c r="B24" s="24"/>
      <c r="C24" s="15"/>
      <c r="D24" s="17"/>
      <c r="E24" s="17"/>
      <c r="F24" s="17"/>
      <c r="G24" s="19"/>
      <c r="H24" s="20"/>
      <c r="I24" s="21">
        <f>I25</f>
        <v>35.75</v>
      </c>
    </row>
    <row r="25" spans="1:9" ht="15" customHeight="1">
      <c r="A25" s="55"/>
      <c r="B25" s="24"/>
      <c r="C25" s="15"/>
      <c r="D25" s="25"/>
      <c r="E25" s="25"/>
      <c r="F25" s="25"/>
      <c r="G25" s="26"/>
      <c r="H25" s="20"/>
      <c r="I25" s="21">
        <f>I26</f>
        <v>35.75</v>
      </c>
    </row>
    <row r="26" spans="1:9" ht="15.75">
      <c r="A26" s="55"/>
      <c r="B26" s="28" t="s">
        <v>10</v>
      </c>
      <c r="C26" s="27"/>
      <c r="D26" s="23">
        <f>SUM(D20:D25)</f>
        <v>16.3</v>
      </c>
      <c r="E26" s="23">
        <f>SUM(E20:E25)</f>
        <v>0</v>
      </c>
      <c r="F26" s="23">
        <f>SUM(F20:F25)</f>
        <v>18.1</v>
      </c>
      <c r="G26" s="23">
        <f>SUM(G20:G25)</f>
        <v>17.65</v>
      </c>
      <c r="H26" s="23"/>
      <c r="I26" s="22">
        <f>LARGE(D26:G26,1)+LARGE(D26:G26,2)-H26</f>
        <v>35.75</v>
      </c>
    </row>
  </sheetData>
  <sheetProtection/>
  <mergeCells count="7">
    <mergeCell ref="A8:I8"/>
    <mergeCell ref="A11:A18"/>
    <mergeCell ref="A19:A26"/>
    <mergeCell ref="A1:I1"/>
    <mergeCell ref="A2:I2"/>
    <mergeCell ref="C5:D5"/>
    <mergeCell ref="A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2015-04-19T13:58:32Z</cp:lastPrinted>
  <dcterms:created xsi:type="dcterms:W3CDTF">2005-07-14T21:14:53Z</dcterms:created>
  <dcterms:modified xsi:type="dcterms:W3CDTF">2015-04-19T14:14:48Z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