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555" activeTab="6"/>
  </bookViews>
  <sheets>
    <sheet name="Ass1f" sheetId="1" r:id="rId1"/>
    <sheet name="Ass2f" sheetId="2" r:id="rId2"/>
    <sheet name="Ass3f" sheetId="3" r:id="rId3"/>
    <sheet name="Ass4f" sheetId="4" r:id="rId4"/>
    <sheet name="Ind 1 f" sheetId="5" r:id="rId5"/>
    <sheet name="Ind 2f" sheetId="6" r:id="rId6"/>
    <sheet name="Ind 3f" sheetId="7" r:id="rId7"/>
    <sheet name="Ind 4f" sheetId="8" r:id="rId8"/>
  </sheets>
  <definedNames>
    <definedName name="_xlnm.Print_Titles" localSheetId="0">'Ass1f'!$1:$10</definedName>
    <definedName name="_xlnm.Print_Titles" localSheetId="1">'Ass2f'!$1:$10</definedName>
    <definedName name="_xlnm.Print_Titles" localSheetId="2">'Ass3f'!$1:$10</definedName>
    <definedName name="_xlnm.Print_Titles" localSheetId="3">'Ass4f'!$1:$10</definedName>
    <definedName name="_xlnm.Print_Titles" localSheetId="4">'Ind 1 f'!$1:$8</definedName>
    <definedName name="_xlnm.Print_Titles" localSheetId="5">'Ind 2f'!$1:$8</definedName>
    <definedName name="_xlnm.Print_Titles" localSheetId="6">'Ind 3f'!$1:$8</definedName>
    <definedName name="_xlnm.Print_Titles" localSheetId="7">'Ind 4f'!$1:$8</definedName>
  </definedNames>
  <calcPr fullCalcOnLoad="1"/>
</workbook>
</file>

<file path=xl/sharedStrings.xml><?xml version="1.0" encoding="utf-8"?>
<sst xmlns="http://schemas.openxmlformats.org/spreadsheetml/2006/main" count="3666" uniqueCount="277">
  <si>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</si>
  <si>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</si>
  <si>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</si>
  <si>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</si>
  <si>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</si>
  <si>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</si>
  <si>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</si>
  <si>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</si>
  <si>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</si>
  <si>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>1°  FASCIA FEMMINILE</t>
  </si>
  <si>
    <t>2°  FASCIA FEMMINILE</t>
  </si>
  <si>
    <t>4°  FASCIA FEMMINILE</t>
  </si>
  <si>
    <t>3°  FASCIA FEMMINILE</t>
  </si>
  <si>
    <t xml:space="preserve">      Comitato Regionale Lombardo Via Ovada, 40   20142 MILANO</t>
  </si>
  <si>
    <t xml:space="preserve"> FEDERAZIONE GINNASTICA D'ITALIA</t>
  </si>
  <si>
    <t>Volteggio</t>
  </si>
  <si>
    <t>TORNEO  GpT  3°  LIVELLO</t>
  </si>
  <si>
    <t>Parallele Asimmetriche</t>
  </si>
  <si>
    <t>TOTALE</t>
  </si>
  <si>
    <t>Prov.</t>
  </si>
  <si>
    <t>Parallelele Asimmetriche</t>
  </si>
  <si>
    <t>D</t>
  </si>
  <si>
    <t>E</t>
  </si>
  <si>
    <t>Totale</t>
  </si>
  <si>
    <t>Data nascita</t>
  </si>
  <si>
    <t>DE FILIPPO MARIATERESA</t>
  </si>
  <si>
    <t>AIRONE</t>
  </si>
  <si>
    <t>MN</t>
  </si>
  <si>
    <t>VALLICELLA GIULIA</t>
  </si>
  <si>
    <t>BESANESE</t>
  </si>
  <si>
    <t>MB</t>
  </si>
  <si>
    <t>ROSSI CRISTINA</t>
  </si>
  <si>
    <t>ROSSI SILVIA</t>
  </si>
  <si>
    <t>ARTISTICA 82</t>
  </si>
  <si>
    <t>FEDERICA D'ADDA</t>
  </si>
  <si>
    <t>ELENA D'ADDA</t>
  </si>
  <si>
    <t>SILVIA COGLIATI</t>
  </si>
  <si>
    <t>MARTINA PORETTI</t>
  </si>
  <si>
    <t>PEZZINI ANNA</t>
  </si>
  <si>
    <t xml:space="preserve">ZANNI GAIA </t>
  </si>
  <si>
    <t>GALAFASSI SILVIA</t>
  </si>
  <si>
    <t>ROMANI GRETA</t>
  </si>
  <si>
    <t>MASELLI BEATRICE</t>
  </si>
  <si>
    <t>RONCA CARLOTTA</t>
  </si>
  <si>
    <t>YE LIN</t>
  </si>
  <si>
    <t>BUZZAGO IRENE</t>
  </si>
  <si>
    <t>FRANZINI MARTINA</t>
  </si>
  <si>
    <t>RONDELLI ASIA</t>
  </si>
  <si>
    <t>CENSASORTE GAIA</t>
  </si>
  <si>
    <t>FREDDI ANITA</t>
  </si>
  <si>
    <t>TAJRA ROSSELLA</t>
  </si>
  <si>
    <t xml:space="preserve">ROTA MARTINA </t>
  </si>
  <si>
    <t>ALMè</t>
  </si>
  <si>
    <t>BG</t>
  </si>
  <si>
    <t>RUSSO MARIANNA</t>
  </si>
  <si>
    <t>NOZZA IRENE</t>
  </si>
  <si>
    <t>AUSTONI CHIARA</t>
  </si>
  <si>
    <t>FALGARI ELENA</t>
  </si>
  <si>
    <t>LAMBERTI CARLOTTA</t>
  </si>
  <si>
    <t>LIBERI E FORTI</t>
  </si>
  <si>
    <t>CR</t>
  </si>
  <si>
    <t>ZACCHI MICHELLE</t>
  </si>
  <si>
    <t>AGOSTI GIORGIA</t>
  </si>
  <si>
    <t>NODARI SERENA</t>
  </si>
  <si>
    <t>BELLANI ARIANNA</t>
  </si>
  <si>
    <t>DINAMO</t>
  </si>
  <si>
    <t>BS</t>
  </si>
  <si>
    <t>POSSI GRETA</t>
  </si>
  <si>
    <t>COMINOTTI GIULIA</t>
  </si>
  <si>
    <t>LIGORIO ALICE</t>
  </si>
  <si>
    <t>ZAGLIO SOFIA</t>
  </si>
  <si>
    <t>MONTEVERDI LIA</t>
  </si>
  <si>
    <t>MODENA GIULIA</t>
  </si>
  <si>
    <t>GAL LISSONE</t>
  </si>
  <si>
    <t>COLZANI MARIAPIA</t>
  </si>
  <si>
    <t>GOI GIULIA</t>
  </si>
  <si>
    <t>VILLA MARIANNA</t>
  </si>
  <si>
    <t>LARROUX GINEVRA</t>
  </si>
  <si>
    <t>RAVOT FRANCESCA</t>
  </si>
  <si>
    <t>MALTECCA MARGHERITA</t>
  </si>
  <si>
    <t>CITTERIO MARTINA</t>
  </si>
  <si>
    <t>RAVOT MARGHERITA</t>
  </si>
  <si>
    <t>CICERI CLAUDIA</t>
  </si>
  <si>
    <t>LIXONUM</t>
  </si>
  <si>
    <t>MORECI LAURA</t>
  </si>
  <si>
    <t>CAMUNIA</t>
  </si>
  <si>
    <t>RAVELLI FEDERICA</t>
  </si>
  <si>
    <t>GHIRARDI ALICE</t>
  </si>
  <si>
    <t>DONINA ISABEL</t>
  </si>
  <si>
    <t>ART. KORU</t>
  </si>
  <si>
    <t>GNECCHI MARIA</t>
  </si>
  <si>
    <t>PRAVATà BEATRICE</t>
  </si>
  <si>
    <t>SCURI BEATRICE</t>
  </si>
  <si>
    <t>TERZI VERONICA</t>
  </si>
  <si>
    <t>CAPITANIO LAURA</t>
  </si>
  <si>
    <t>NICOLI LAURA</t>
  </si>
  <si>
    <t>CROTTINI ALESSANDRA</t>
  </si>
  <si>
    <t>CROTTI NICOLE</t>
  </si>
  <si>
    <t>LOCATELLI NICOLE</t>
  </si>
  <si>
    <t>ZUCCA BEATRICE</t>
  </si>
  <si>
    <t>TESTA GRETA</t>
  </si>
  <si>
    <t>ARICI SILVIA</t>
  </si>
  <si>
    <t>FUMOSO ELISA</t>
  </si>
  <si>
    <t>PREDA CARLOTTA</t>
  </si>
  <si>
    <t>SIGNORELLI SARA</t>
  </si>
  <si>
    <t>RIVA GAIA</t>
  </si>
  <si>
    <t>VALTORTA GIULIA</t>
  </si>
  <si>
    <t>CASIRAGHI CAMILLA</t>
  </si>
  <si>
    <t>LA FRAGOLA ELEONORA</t>
  </si>
  <si>
    <t>BOTTURA FEDERICA</t>
  </si>
  <si>
    <t>CASIRAGHI MARTINA</t>
  </si>
  <si>
    <t>FERRARIO LAURA</t>
  </si>
  <si>
    <t>MINOTTI VANESSA</t>
  </si>
  <si>
    <t>ROSSI ELISA</t>
  </si>
  <si>
    <t>MOTTA ANNALISA</t>
  </si>
  <si>
    <t>MARTINA FRIGERIO</t>
  </si>
  <si>
    <t>LISA PRESEZZI</t>
  </si>
  <si>
    <t xml:space="preserve">ART. SANKAKU </t>
  </si>
  <si>
    <t>ART.SANKAKU</t>
  </si>
  <si>
    <t>STRADIOTTI CLAUDIA</t>
  </si>
  <si>
    <t>VANOTTI LAURA</t>
  </si>
  <si>
    <t>MINOLI ERICA</t>
  </si>
  <si>
    <t>ART. SANKAKU</t>
  </si>
  <si>
    <t>BATTAGLIA ADELE</t>
  </si>
  <si>
    <t>PULICI MARTA</t>
  </si>
  <si>
    <t>LOCATELLI BENEDETTA</t>
  </si>
  <si>
    <t>MONTI SOFIA</t>
  </si>
  <si>
    <t>PRO CARATE</t>
  </si>
  <si>
    <t>BELLINI MARA</t>
  </si>
  <si>
    <t>BIESUZ CHARLOTTE</t>
  </si>
  <si>
    <t>DI ROSA MARTINA</t>
  </si>
  <si>
    <t>FERRARI SILVIA</t>
  </si>
  <si>
    <t>GEROSA MONICA</t>
  </si>
  <si>
    <t>GUERRIERI IRENA</t>
  </si>
  <si>
    <t>PRIMULA</t>
  </si>
  <si>
    <t>BOLZACCHI GIORGIA</t>
  </si>
  <si>
    <t>BERETTA VERONICA</t>
  </si>
  <si>
    <t>ART. BRESCIA</t>
  </si>
  <si>
    <t>COMPAGNONI MARTA</t>
  </si>
  <si>
    <t>FRACASSI GIULIA</t>
  </si>
  <si>
    <t>GILARDONI CHIARA</t>
  </si>
  <si>
    <t>MARCOTTO GIULIA</t>
  </si>
  <si>
    <t>TRIOLO ASIA MARIA</t>
  </si>
  <si>
    <t>UBERTI GIULIA MARIA</t>
  </si>
  <si>
    <t>BERGAMINI LAURA</t>
  </si>
  <si>
    <t>BORLENGHI LETIZIA</t>
  </si>
  <si>
    <t>SOTTILE JESSICA</t>
  </si>
  <si>
    <t>PONTERANICA</t>
  </si>
  <si>
    <t>FUMAGALLI ALICE</t>
  </si>
  <si>
    <t>SALVINI VALENTINA</t>
  </si>
  <si>
    <t>TORRI GIULIA</t>
  </si>
  <si>
    <t>BACUZZI BEATRICE</t>
  </si>
  <si>
    <t>BAGGI RAMONA</t>
  </si>
  <si>
    <t>CARETTA PAOLA</t>
  </si>
  <si>
    <t>CROTTI SILVIA</t>
  </si>
  <si>
    <t>MARTINELLI SOFIA</t>
  </si>
  <si>
    <t>TAGLIAFERRI CHIARA</t>
  </si>
  <si>
    <t>VANALLI BIANCA</t>
  </si>
  <si>
    <t>CASATI</t>
  </si>
  <si>
    <t>TERUZZI ERIKA</t>
  </si>
  <si>
    <t>WOELFL MARTINA</t>
  </si>
  <si>
    <t>GERMINIASI MARGOT</t>
  </si>
  <si>
    <t>PIROVANO SARA</t>
  </si>
  <si>
    <t>VAGHINI AMANDA</t>
  </si>
  <si>
    <t>RESTELLI LUCIA</t>
  </si>
  <si>
    <t>MASCARETTI GIULIA</t>
  </si>
  <si>
    <t>CANDIDO CAROLINA</t>
  </si>
  <si>
    <t>CHINELLO MARTINA</t>
  </si>
  <si>
    <t>FORZA E COSTANZA</t>
  </si>
  <si>
    <t>MAIFRINI GIORGIA</t>
  </si>
  <si>
    <t>LAZZARONI VALENTINA</t>
  </si>
  <si>
    <t>GHIDONI ROBERTA</t>
  </si>
  <si>
    <t>BOSC LAURA</t>
  </si>
  <si>
    <t>BARONE MADDALENA MARIA</t>
  </si>
  <si>
    <t>COLOMBI FRANCESCA</t>
  </si>
  <si>
    <t>CALIENDO CHIARA</t>
  </si>
  <si>
    <t>ARPA</t>
  </si>
  <si>
    <t>CREA ANGELICA</t>
  </si>
  <si>
    <t>BONFIGLIO ALESSIA</t>
  </si>
  <si>
    <t>DE STANCHINA CAMILLA</t>
  </si>
  <si>
    <t>MARCHETTI SONIA</t>
  </si>
  <si>
    <t>RUGGENENTI LETIZIA</t>
  </si>
  <si>
    <t xml:space="preserve">ARPA </t>
  </si>
  <si>
    <t>FACCHI LUISA</t>
  </si>
  <si>
    <t>FACCHI SILVIA</t>
  </si>
  <si>
    <t>SIGNORINI MARTINA</t>
  </si>
  <si>
    <t>CAPRALBESE</t>
  </si>
  <si>
    <t>BONANNO VALENTINA</t>
  </si>
  <si>
    <t>CARIONI NICOLE</t>
  </si>
  <si>
    <t>LAVEZZARO MARIA</t>
  </si>
  <si>
    <t>STELLA ARIANNA</t>
  </si>
  <si>
    <t>OGLIARI GLORIA</t>
  </si>
  <si>
    <t>BONFIGLIO LAURA CONCETTA</t>
  </si>
  <si>
    <t>BONFIGLIO CECILIA ASSUNTA</t>
  </si>
  <si>
    <t>RIVOLTANA</t>
  </si>
  <si>
    <t>TOFFOLETTO GLORIA</t>
  </si>
  <si>
    <t>PRIORE MARTINA</t>
  </si>
  <si>
    <t>PAROLARI TULLIA</t>
  </si>
  <si>
    <t>MIELE GIULIA</t>
  </si>
  <si>
    <t>BARONCHELLI FRANCESCA</t>
  </si>
  <si>
    <t>COLOMBO MARTINA</t>
  </si>
  <si>
    <t>BRAMBILLA GRETA</t>
  </si>
  <si>
    <t>COPPI ALESSANDRA</t>
  </si>
  <si>
    <t>SALVADEO FEDERICA</t>
  </si>
  <si>
    <t>SASSI NICOLE</t>
  </si>
  <si>
    <t>CERDELLI MICHELA</t>
  </si>
  <si>
    <t>PERNA ILARIA</t>
  </si>
  <si>
    <t>CAPALDI LAURA</t>
  </si>
  <si>
    <t>CHIODA CHIARA</t>
  </si>
  <si>
    <t>TIRLONI ERICA</t>
  </si>
  <si>
    <t>BARONCHELLI ELEONORA</t>
  </si>
  <si>
    <t>VALERIO MARZIA</t>
  </si>
  <si>
    <t>CARELLI ANGELA</t>
  </si>
  <si>
    <t xml:space="preserve">BRUSAPORTO </t>
  </si>
  <si>
    <t>VIGANI VALENTINA</t>
  </si>
  <si>
    <t xml:space="preserve">ART. GHEDI </t>
  </si>
  <si>
    <t>VITTONI CHIARA</t>
  </si>
  <si>
    <t>ART. GHEDI</t>
  </si>
  <si>
    <t>BONETTI SUSANNA</t>
  </si>
  <si>
    <t>BONITO SERENA</t>
  </si>
  <si>
    <t>CACCIA DANIELA</t>
  </si>
  <si>
    <t>D'ALBA SOFIA</t>
  </si>
  <si>
    <t>GALGHI ALICE</t>
  </si>
  <si>
    <t>MAURI VERONICA</t>
  </si>
  <si>
    <t>CAMBIAGHI FRANCESCA</t>
  </si>
  <si>
    <t>AGRATESE</t>
  </si>
  <si>
    <t>PARMA BENEDETTA</t>
  </si>
  <si>
    <t>COLOMBO LUDOVICA</t>
  </si>
  <si>
    <t>NACU LAURA ANDREEA</t>
  </si>
  <si>
    <t>GYMNICA</t>
  </si>
  <si>
    <t>BAZZANI CHIARA</t>
  </si>
  <si>
    <t>GRAZIANI BEATRICE</t>
  </si>
  <si>
    <t>PERI VALERIA</t>
  </si>
  <si>
    <t>REBECCANI MARTA</t>
  </si>
  <si>
    <t>STELLARI ANNA</t>
  </si>
  <si>
    <t>TOLOMINI ANNALISA</t>
  </si>
  <si>
    <t>BONETTI EVELYN</t>
  </si>
  <si>
    <t>MERLA GAIA</t>
  </si>
  <si>
    <t>FUMAGALLI ALESSANDRA</t>
  </si>
  <si>
    <t>LUISELLI GIORGIA</t>
  </si>
  <si>
    <t>MARTINELLI ARIANNA</t>
  </si>
  <si>
    <t>RONDI FRANCESCA</t>
  </si>
  <si>
    <t>ZANETTI MARTINA</t>
  </si>
  <si>
    <t>MANGANONI MARTA</t>
  </si>
  <si>
    <t>NOVA GRETA</t>
  </si>
  <si>
    <t>VINCIGUERRA FRANCESCA</t>
  </si>
  <si>
    <t>CITTERIO LUANA</t>
  </si>
  <si>
    <t>MARIANI ILARIA</t>
  </si>
  <si>
    <t>GALLI MICHELA</t>
  </si>
  <si>
    <t>PADULA FRANCESCA</t>
  </si>
  <si>
    <t>PROLISSONE</t>
  </si>
  <si>
    <t>LISSONI MARIA</t>
  </si>
  <si>
    <t>MARIANO REBECCA</t>
  </si>
  <si>
    <t>A.S.D.  ARTISTICA  GHEDI</t>
  </si>
  <si>
    <t>Palazzetto dello sport via Olimpia</t>
  </si>
  <si>
    <t xml:space="preserve">Sabato 19 febbraio 2011  dalle ore 13,00 alle </t>
  </si>
  <si>
    <t>Palazzetto dello  sport  Via Olimpia</t>
  </si>
  <si>
    <t xml:space="preserve">Sabato 19 febbraio 2011 dalle ore 13,00 alle </t>
  </si>
  <si>
    <t>MATTEONI BENEDETTA</t>
  </si>
  <si>
    <t xml:space="preserve">TRAPASSO SELENE </t>
  </si>
  <si>
    <t>STUCCHI GIORGIA</t>
  </si>
  <si>
    <t>BERNARDI ALESSIA</t>
  </si>
  <si>
    <t>ARFANI MICHELA</t>
  </si>
  <si>
    <t xml:space="preserve">VOLPONI ELENA </t>
  </si>
  <si>
    <t>STUCCHI LINDA</t>
  </si>
  <si>
    <t xml:space="preserve">MILANESI SERENA </t>
  </si>
  <si>
    <t>MORONI BARBARA</t>
  </si>
  <si>
    <t>MAGNI MARIA LIA</t>
  </si>
  <si>
    <t>FUSTINONI GIADA</t>
  </si>
  <si>
    <t>ANDREONI ADA</t>
  </si>
  <si>
    <t>MAFFEZZOLI IRENE</t>
  </si>
  <si>
    <t>DIONI SARA</t>
  </si>
  <si>
    <t>SAVASI CHIARA</t>
  </si>
  <si>
    <t>DEL NINNO SOFIA</t>
  </si>
  <si>
    <t>BACUZZI AURORA</t>
  </si>
  <si>
    <t>BELOTTI ALESSANDRA</t>
  </si>
  <si>
    <t>ALME'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</si>
</sst>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_-;\-* #,##0.0_-;_-* &quot;-&quot;_-;_-@_-"/>
    <numFmt numFmtId="177" formatCode="_-* #,##0.00_-;\-* #,##0.00_-;_-* &quot;-&quot;_-;_-@_-"/>
    <numFmt numFmtId="178" formatCode="[$-410]dddd\ d\ mmmm\ yyyy"/>
    <numFmt numFmtId="179" formatCode="dd/mm/yy;@"/>
    <numFmt numFmtId="180" formatCode="mmm\-yyyy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3" fontId="0" fillId="0" borderId="10" xfId="0" applyNumberFormat="1" applyBorder="1" applyAlignment="1">
      <alignment horizontal="left"/>
    </xf>
    <xf numFmtId="0" fontId="2" fillId="7" borderId="10" xfId="0" applyFont="1" applyFill="1" applyBorder="1" applyAlignment="1">
      <alignment horizontal="center" vertical="center"/>
    </xf>
    <xf numFmtId="41" fontId="0" fillId="0" borderId="10" xfId="0" applyNumberFormat="1" applyBorder="1" applyAlignment="1">
      <alignment horizontal="left"/>
    </xf>
    <xf numFmtId="177" fontId="0" fillId="0" borderId="10" xfId="0" applyNumberFormat="1" applyBorder="1" applyAlignment="1">
      <alignment horizontal="left"/>
    </xf>
    <xf numFmtId="177" fontId="1" fillId="0" borderId="10" xfId="0" applyNumberFormat="1" applyFont="1" applyBorder="1" applyAlignment="1">
      <alignment horizontal="left"/>
    </xf>
    <xf numFmtId="43" fontId="1" fillId="0" borderId="10" xfId="0" applyNumberFormat="1" applyFont="1" applyBorder="1" applyAlignment="1">
      <alignment horizontal="left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0" xfId="0" applyNumberFormat="1" applyFont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11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179" fontId="4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9" fontId="12" fillId="7" borderId="10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"/>
    </xf>
    <xf numFmtId="179" fontId="2" fillId="7" borderId="10" xfId="0" applyNumberFormat="1" applyFon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16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 horizontal="center"/>
    </xf>
    <xf numFmtId="43" fontId="1" fillId="0" borderId="10" xfId="0" applyNumberFormat="1" applyFont="1" applyFill="1" applyBorder="1" applyAlignment="1">
      <alignment horizontal="center"/>
    </xf>
    <xf numFmtId="43" fontId="1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19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219075</xdr:rowOff>
    </xdr:from>
    <xdr:to>
      <xdr:col>7</xdr:col>
      <xdr:colOff>504825</xdr:colOff>
      <xdr:row>3</xdr:row>
      <xdr:rowOff>114300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5905500" y="2190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</xdr:row>
      <xdr:rowOff>171450</xdr:rowOff>
    </xdr:from>
    <xdr:to>
      <xdr:col>7</xdr:col>
      <xdr:colOff>457200</xdr:colOff>
      <xdr:row>4</xdr:row>
      <xdr:rowOff>152400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5857875" y="495300"/>
          <a:ext cx="847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76200</xdr:rowOff>
    </xdr:from>
    <xdr:to>
      <xdr:col>7</xdr:col>
      <xdr:colOff>352425</xdr:colOff>
      <xdr:row>4</xdr:row>
      <xdr:rowOff>95250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5753100" y="400050"/>
          <a:ext cx="847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</xdr:row>
      <xdr:rowOff>85725</xdr:rowOff>
    </xdr:from>
    <xdr:to>
      <xdr:col>7</xdr:col>
      <xdr:colOff>342900</xdr:colOff>
      <xdr:row>4</xdr:row>
      <xdr:rowOff>114300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5743575" y="409575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7">
      <pane ySplit="4" topLeftCell="BM11" activePane="bottomLeft" state="frozen"/>
      <selection pane="topLeft" activeCell="A7" sqref="A7"/>
      <selection pane="bottomLeft" activeCell="D52" sqref="D52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6.57421875" style="4" customWidth="1"/>
    <col min="5" max="5" width="8.8515625" style="40" customWidth="1"/>
    <col min="6" max="7" width="6.57421875" style="4" customWidth="1"/>
    <col min="8" max="8" width="7.7109375" style="4" customWidth="1"/>
    <col min="9" max="10" width="6.57421875" style="4" customWidth="1"/>
    <col min="11" max="11" width="7.28125" style="4" customWidth="1"/>
    <col min="12" max="13" width="6.57421875" style="4" customWidth="1"/>
    <col min="14" max="14" width="7.00390625" style="4" customWidth="1"/>
    <col min="15" max="15" width="6.57421875" style="4" customWidth="1"/>
    <col min="16" max="16" width="6.57421875" style="1" customWidth="1"/>
    <col min="17" max="19" width="6.57421875" style="0" customWidth="1"/>
    <col min="20" max="20" width="7.421875" style="0" customWidth="1"/>
    <col min="21" max="21" width="12.421875" style="0" customWidth="1"/>
  </cols>
  <sheetData>
    <row r="1" spans="1:21" ht="25.5" customHeight="1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25.5" customHeight="1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5:15" s="6" customFormat="1" ht="13.5" customHeight="1">
      <c r="E3" s="37"/>
      <c r="N3" s="6" t="s">
        <v>7</v>
      </c>
      <c r="O3" s="9" t="s">
        <v>253</v>
      </c>
    </row>
    <row r="4" spans="5:15" s="6" customFormat="1" ht="13.5" customHeight="1">
      <c r="E4" s="37"/>
      <c r="N4" s="6" t="s">
        <v>3</v>
      </c>
      <c r="O4" s="9" t="s">
        <v>254</v>
      </c>
    </row>
    <row r="5" spans="5:15" s="6" customFormat="1" ht="13.5" customHeight="1">
      <c r="E5" s="37"/>
      <c r="N5" s="6" t="s">
        <v>8</v>
      </c>
      <c r="O5" s="7" t="s">
        <v>255</v>
      </c>
    </row>
    <row r="6" spans="5:16" s="2" customFormat="1" ht="12.75">
      <c r="E6" s="38"/>
      <c r="P6" s="8"/>
    </row>
    <row r="7" spans="1:21" s="3" customFormat="1" ht="27" customHeight="1">
      <c r="A7" s="61" t="s">
        <v>16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s="3" customFormat="1" ht="27" customHeight="1">
      <c r="A8" s="62" t="s">
        <v>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s="3" customFormat="1" ht="33" customHeight="1">
      <c r="A9" s="15"/>
      <c r="B9" s="15"/>
      <c r="C9" s="15"/>
      <c r="D9" s="15"/>
      <c r="E9" s="39"/>
      <c r="F9" s="63" t="s">
        <v>4</v>
      </c>
      <c r="G9" s="63"/>
      <c r="H9" s="63"/>
      <c r="I9" s="63" t="s">
        <v>5</v>
      </c>
      <c r="J9" s="63"/>
      <c r="K9" s="63"/>
      <c r="L9" s="63" t="s">
        <v>6</v>
      </c>
      <c r="M9" s="63"/>
      <c r="N9" s="63"/>
      <c r="O9" s="63" t="s">
        <v>15</v>
      </c>
      <c r="P9" s="63"/>
      <c r="Q9" s="63"/>
      <c r="R9" s="63" t="s">
        <v>20</v>
      </c>
      <c r="S9" s="63"/>
      <c r="T9" s="63"/>
      <c r="U9" s="19"/>
    </row>
    <row r="10" spans="1:21" s="18" customFormat="1" ht="30" customHeight="1">
      <c r="A10" s="23" t="s">
        <v>2</v>
      </c>
      <c r="B10" s="24" t="s">
        <v>0</v>
      </c>
      <c r="C10" s="24" t="s">
        <v>1</v>
      </c>
      <c r="D10" s="24" t="s">
        <v>19</v>
      </c>
      <c r="E10" s="34" t="s">
        <v>24</v>
      </c>
      <c r="F10" s="16" t="s">
        <v>21</v>
      </c>
      <c r="G10" s="16" t="s">
        <v>22</v>
      </c>
      <c r="H10" s="16" t="s">
        <v>23</v>
      </c>
      <c r="I10" s="16" t="s">
        <v>21</v>
      </c>
      <c r="J10" s="16" t="s">
        <v>22</v>
      </c>
      <c r="K10" s="16" t="s">
        <v>23</v>
      </c>
      <c r="L10" s="16" t="s">
        <v>21</v>
      </c>
      <c r="M10" s="16" t="s">
        <v>22</v>
      </c>
      <c r="N10" s="16" t="s">
        <v>23</v>
      </c>
      <c r="O10" s="16" t="s">
        <v>21</v>
      </c>
      <c r="P10" s="16" t="s">
        <v>22</v>
      </c>
      <c r="Q10" s="16" t="s">
        <v>23</v>
      </c>
      <c r="R10" s="16" t="s">
        <v>21</v>
      </c>
      <c r="S10" s="16" t="s">
        <v>22</v>
      </c>
      <c r="T10" s="16" t="s">
        <v>23</v>
      </c>
      <c r="U10" s="17" t="s">
        <v>18</v>
      </c>
    </row>
    <row r="11" spans="1:21" ht="15">
      <c r="A11" s="13">
        <v>1</v>
      </c>
      <c r="B11" s="35" t="s">
        <v>228</v>
      </c>
      <c r="C11" s="35" t="s">
        <v>229</v>
      </c>
      <c r="D11" s="35" t="s">
        <v>60</v>
      </c>
      <c r="E11" s="36">
        <v>36536</v>
      </c>
      <c r="F11" s="20">
        <v>3.6</v>
      </c>
      <c r="G11" s="20">
        <v>9.5</v>
      </c>
      <c r="H11" s="21">
        <f aca="true" t="shared" si="0" ref="H11:H42">SUM(F11:G11)</f>
        <v>13.1</v>
      </c>
      <c r="I11" s="20">
        <v>3.6</v>
      </c>
      <c r="J11" s="20">
        <v>8.9</v>
      </c>
      <c r="K11" s="21">
        <f aca="true" t="shared" si="1" ref="K11:K42">SUM(I11:J11)</f>
        <v>12.5</v>
      </c>
      <c r="L11" s="20">
        <v>3.6</v>
      </c>
      <c r="M11" s="20">
        <v>9</v>
      </c>
      <c r="N11" s="21">
        <f aca="true" t="shared" si="2" ref="N11:N42">SUM(L11:M11)</f>
        <v>12.6</v>
      </c>
      <c r="O11" s="20">
        <v>3.6</v>
      </c>
      <c r="P11" s="20">
        <v>9.8</v>
      </c>
      <c r="Q11" s="21">
        <f aca="true" t="shared" si="3" ref="Q11:Q42">SUM(O11:P11)</f>
        <v>13.4</v>
      </c>
      <c r="R11" s="20">
        <v>3.4</v>
      </c>
      <c r="S11" s="20">
        <v>8.9</v>
      </c>
      <c r="T11" s="21">
        <f aca="true" t="shared" si="4" ref="T11:T42">SUM(R11:S11)</f>
        <v>12.3</v>
      </c>
      <c r="U11" s="22">
        <f>LARGE((H11,K11,N11,Q11,T11),1)+LARGE((H11,K11,N11,Q11,T11),2)+LARGE((H11,K11,N11,Q11,T11),3)</f>
        <v>39.1</v>
      </c>
    </row>
    <row r="12" spans="1:21" ht="15">
      <c r="A12" s="13">
        <v>2</v>
      </c>
      <c r="B12" s="35" t="s">
        <v>260</v>
      </c>
      <c r="C12" s="35" t="s">
        <v>33</v>
      </c>
      <c r="D12" s="35" t="s">
        <v>30</v>
      </c>
      <c r="E12" s="36">
        <v>36822</v>
      </c>
      <c r="F12" s="20">
        <v>3.6</v>
      </c>
      <c r="G12" s="20">
        <v>9.5</v>
      </c>
      <c r="H12" s="21">
        <f t="shared" si="0"/>
        <v>13.1</v>
      </c>
      <c r="I12" s="20">
        <v>3.6</v>
      </c>
      <c r="J12" s="20">
        <v>9.2</v>
      </c>
      <c r="K12" s="21">
        <f t="shared" si="1"/>
        <v>12.799999999999999</v>
      </c>
      <c r="L12" s="20">
        <v>3.3</v>
      </c>
      <c r="M12" s="20">
        <v>9.4</v>
      </c>
      <c r="N12" s="21">
        <f t="shared" si="2"/>
        <v>12.7</v>
      </c>
      <c r="O12" s="20">
        <v>3.6</v>
      </c>
      <c r="P12" s="20">
        <v>9.6</v>
      </c>
      <c r="Q12" s="21">
        <f t="shared" si="3"/>
        <v>13.2</v>
      </c>
      <c r="R12" s="20"/>
      <c r="S12" s="20"/>
      <c r="T12" s="21">
        <f t="shared" si="4"/>
        <v>0</v>
      </c>
      <c r="U12" s="22">
        <f>LARGE((H12,K12,N12,Q12,T12),1)+LARGE((H12,K12,N12,Q12,T12),2)+LARGE((H12,K12,N12,Q12,T12),3)</f>
        <v>39.099999999999994</v>
      </c>
    </row>
    <row r="13" spans="1:21" ht="15">
      <c r="A13" s="13">
        <v>3</v>
      </c>
      <c r="B13" s="35" t="s">
        <v>84</v>
      </c>
      <c r="C13" s="35" t="s">
        <v>83</v>
      </c>
      <c r="D13" s="35" t="s">
        <v>30</v>
      </c>
      <c r="E13" s="36">
        <v>36833</v>
      </c>
      <c r="F13" s="20">
        <v>3.4</v>
      </c>
      <c r="G13" s="20">
        <v>9.2</v>
      </c>
      <c r="H13" s="21">
        <f t="shared" si="0"/>
        <v>12.6</v>
      </c>
      <c r="I13" s="20">
        <v>3.6</v>
      </c>
      <c r="J13" s="20">
        <v>9.6</v>
      </c>
      <c r="K13" s="21">
        <f t="shared" si="1"/>
        <v>13.2</v>
      </c>
      <c r="L13" s="20">
        <v>3.4</v>
      </c>
      <c r="M13" s="20">
        <v>9</v>
      </c>
      <c r="N13" s="21">
        <f t="shared" si="2"/>
        <v>12.4</v>
      </c>
      <c r="O13" s="20">
        <v>3.6</v>
      </c>
      <c r="P13" s="20">
        <v>9.5</v>
      </c>
      <c r="Q13" s="21">
        <f t="shared" si="3"/>
        <v>13.1</v>
      </c>
      <c r="R13" s="20">
        <v>2.9</v>
      </c>
      <c r="S13" s="20">
        <v>7.3</v>
      </c>
      <c r="T13" s="21">
        <f t="shared" si="4"/>
        <v>10.2</v>
      </c>
      <c r="U13" s="22">
        <f>LARGE((H13,K13,N13,Q13,T13),1)+LARGE((H13,K13,N13,Q13,T13),2)+LARGE((H13,K13,N13,Q13,T13),3)</f>
        <v>38.9</v>
      </c>
    </row>
    <row r="14" spans="1:21" ht="15">
      <c r="A14" s="13">
        <v>4</v>
      </c>
      <c r="B14" s="35" t="s">
        <v>96</v>
      </c>
      <c r="C14" s="35" t="s">
        <v>89</v>
      </c>
      <c r="D14" s="35" t="s">
        <v>53</v>
      </c>
      <c r="E14" s="36">
        <v>36811</v>
      </c>
      <c r="F14" s="20">
        <v>3.6</v>
      </c>
      <c r="G14" s="20">
        <v>9.5</v>
      </c>
      <c r="H14" s="21">
        <f t="shared" si="0"/>
        <v>13.1</v>
      </c>
      <c r="I14" s="20">
        <v>3.6</v>
      </c>
      <c r="J14" s="20">
        <v>9.4</v>
      </c>
      <c r="K14" s="21">
        <f t="shared" si="1"/>
        <v>13</v>
      </c>
      <c r="L14" s="20">
        <v>3.6</v>
      </c>
      <c r="M14" s="20">
        <v>8.8</v>
      </c>
      <c r="N14" s="21">
        <f t="shared" si="2"/>
        <v>12.4</v>
      </c>
      <c r="O14" s="20">
        <v>3.6</v>
      </c>
      <c r="P14" s="20">
        <v>9.2</v>
      </c>
      <c r="Q14" s="21">
        <f t="shared" si="3"/>
        <v>12.799999999999999</v>
      </c>
      <c r="R14" s="20"/>
      <c r="S14" s="20"/>
      <c r="T14" s="21">
        <f t="shared" si="4"/>
        <v>0</v>
      </c>
      <c r="U14" s="22">
        <f>LARGE((H14,K14,N14,Q14,T14),1)+LARGE((H14,K14,N14,Q14,T14),2)+LARGE((H14,K14,N14,Q14,T14),3)</f>
        <v>38.9</v>
      </c>
    </row>
    <row r="15" spans="1:21" ht="15">
      <c r="A15" s="13">
        <v>5</v>
      </c>
      <c r="B15" s="35" t="s">
        <v>95</v>
      </c>
      <c r="C15" s="35" t="s">
        <v>89</v>
      </c>
      <c r="D15" s="35" t="s">
        <v>53</v>
      </c>
      <c r="E15" s="36">
        <v>36553</v>
      </c>
      <c r="F15" s="20">
        <v>2.9</v>
      </c>
      <c r="G15" s="20">
        <v>9.2</v>
      </c>
      <c r="H15" s="21">
        <f t="shared" si="0"/>
        <v>12.1</v>
      </c>
      <c r="I15" s="20">
        <v>3.6</v>
      </c>
      <c r="J15" s="20">
        <v>9.7</v>
      </c>
      <c r="K15" s="21">
        <f t="shared" si="1"/>
        <v>13.299999999999999</v>
      </c>
      <c r="L15" s="20">
        <v>3.6</v>
      </c>
      <c r="M15" s="20">
        <v>8.2</v>
      </c>
      <c r="N15" s="21">
        <f t="shared" si="2"/>
        <v>11.799999999999999</v>
      </c>
      <c r="O15" s="20">
        <v>3.6</v>
      </c>
      <c r="P15" s="20">
        <v>9.4</v>
      </c>
      <c r="Q15" s="21">
        <f t="shared" si="3"/>
        <v>13</v>
      </c>
      <c r="R15" s="20"/>
      <c r="S15" s="20"/>
      <c r="T15" s="21">
        <f t="shared" si="4"/>
        <v>0</v>
      </c>
      <c r="U15" s="22">
        <f>LARGE((H15,K15,N15,Q15,T15),1)+LARGE((H15,K15,N15,Q15,T15),2)+LARGE((H15,K15,N15,Q15,T15),3)</f>
        <v>38.4</v>
      </c>
    </row>
    <row r="16" spans="1:21" ht="15">
      <c r="A16" s="13">
        <v>6</v>
      </c>
      <c r="B16" s="35" t="s">
        <v>212</v>
      </c>
      <c r="C16" s="35" t="s">
        <v>194</v>
      </c>
      <c r="D16" s="35" t="s">
        <v>60</v>
      </c>
      <c r="E16" s="36">
        <v>36645</v>
      </c>
      <c r="F16" s="20">
        <v>3.6</v>
      </c>
      <c r="G16" s="20">
        <v>8.3</v>
      </c>
      <c r="H16" s="21">
        <f t="shared" si="0"/>
        <v>11.9</v>
      </c>
      <c r="I16" s="20">
        <v>3.6</v>
      </c>
      <c r="J16" s="20">
        <v>9.2</v>
      </c>
      <c r="K16" s="21">
        <f t="shared" si="1"/>
        <v>12.799999999999999</v>
      </c>
      <c r="L16" s="20">
        <v>3.6</v>
      </c>
      <c r="M16" s="20">
        <v>6.4</v>
      </c>
      <c r="N16" s="21">
        <f t="shared" si="2"/>
        <v>10</v>
      </c>
      <c r="O16" s="20">
        <v>3.6</v>
      </c>
      <c r="P16" s="20">
        <v>9.3</v>
      </c>
      <c r="Q16" s="21">
        <f t="shared" si="3"/>
        <v>12.9</v>
      </c>
      <c r="R16" s="20">
        <v>3.4</v>
      </c>
      <c r="S16" s="20">
        <v>9.2</v>
      </c>
      <c r="T16" s="21">
        <f t="shared" si="4"/>
        <v>12.6</v>
      </c>
      <c r="U16" s="22">
        <f>LARGE((H16,K16,N16,Q16,T16),1)+LARGE((H16,K16,N16,Q16,T16),2)+LARGE((H16,K16,N16,Q16,T16),3)</f>
        <v>38.3</v>
      </c>
    </row>
    <row r="17" spans="1:21" ht="15">
      <c r="A17" s="13">
        <v>7</v>
      </c>
      <c r="B17" s="35" t="s">
        <v>47</v>
      </c>
      <c r="C17" s="35" t="s">
        <v>26</v>
      </c>
      <c r="D17" s="35" t="s">
        <v>27</v>
      </c>
      <c r="E17" s="36">
        <v>36834</v>
      </c>
      <c r="F17" s="20">
        <v>3.6</v>
      </c>
      <c r="G17" s="20">
        <v>9.1</v>
      </c>
      <c r="H17" s="21">
        <f t="shared" si="0"/>
        <v>12.7</v>
      </c>
      <c r="I17" s="20">
        <v>3.3</v>
      </c>
      <c r="J17" s="20">
        <v>9.5</v>
      </c>
      <c r="K17" s="21">
        <f t="shared" si="1"/>
        <v>12.8</v>
      </c>
      <c r="L17" s="20">
        <v>3.6</v>
      </c>
      <c r="M17" s="20">
        <v>8.4</v>
      </c>
      <c r="N17" s="21">
        <f t="shared" si="2"/>
        <v>12</v>
      </c>
      <c r="O17" s="20">
        <v>3.6</v>
      </c>
      <c r="P17" s="20">
        <v>8.9</v>
      </c>
      <c r="Q17" s="21">
        <f t="shared" si="3"/>
        <v>12.5</v>
      </c>
      <c r="R17" s="20"/>
      <c r="S17" s="20"/>
      <c r="T17" s="21">
        <f t="shared" si="4"/>
        <v>0</v>
      </c>
      <c r="U17" s="22">
        <f>LARGE((H17,K17,N17,Q17,T17),1)+LARGE((H17,K17,N17,Q17,T17),2)+LARGE((H17,K17,N17,Q17,T17),3)</f>
        <v>38</v>
      </c>
    </row>
    <row r="18" spans="1:21" ht="15">
      <c r="A18" s="13">
        <v>8</v>
      </c>
      <c r="B18" s="35" t="s">
        <v>99</v>
      </c>
      <c r="C18" s="35" t="s">
        <v>89</v>
      </c>
      <c r="D18" s="35" t="s">
        <v>53</v>
      </c>
      <c r="E18" s="36">
        <v>37038</v>
      </c>
      <c r="F18" s="20">
        <v>3.6</v>
      </c>
      <c r="G18" s="20">
        <v>9</v>
      </c>
      <c r="H18" s="21">
        <f t="shared" si="0"/>
        <v>12.6</v>
      </c>
      <c r="I18" s="20">
        <v>3.6</v>
      </c>
      <c r="J18" s="20">
        <v>9</v>
      </c>
      <c r="K18" s="21">
        <f t="shared" si="1"/>
        <v>12.6</v>
      </c>
      <c r="L18" s="20">
        <v>3.6</v>
      </c>
      <c r="M18" s="20">
        <v>8.3</v>
      </c>
      <c r="N18" s="21">
        <f t="shared" si="2"/>
        <v>11.9</v>
      </c>
      <c r="O18" s="20">
        <v>3.6</v>
      </c>
      <c r="P18" s="20">
        <v>9.2</v>
      </c>
      <c r="Q18" s="21">
        <f t="shared" si="3"/>
        <v>12.799999999999999</v>
      </c>
      <c r="R18" s="20"/>
      <c r="S18" s="20"/>
      <c r="T18" s="21">
        <f t="shared" si="4"/>
        <v>0</v>
      </c>
      <c r="U18" s="22">
        <f>LARGE((H18,K18,N18,Q18,T18),1)+LARGE((H18,K18,N18,Q18,T18),2)+LARGE((H18,K18,N18,Q18,T18),3)</f>
        <v>38</v>
      </c>
    </row>
    <row r="19" spans="1:21" ht="15">
      <c r="A19" s="13">
        <v>9</v>
      </c>
      <c r="B19" s="35" t="s">
        <v>100</v>
      </c>
      <c r="C19" s="35" t="s">
        <v>89</v>
      </c>
      <c r="D19" s="35" t="s">
        <v>53</v>
      </c>
      <c r="E19" s="36">
        <v>36653</v>
      </c>
      <c r="F19" s="20">
        <v>3.6</v>
      </c>
      <c r="G19" s="20">
        <v>9.6</v>
      </c>
      <c r="H19" s="21">
        <f t="shared" si="0"/>
        <v>13.2</v>
      </c>
      <c r="I19" s="20">
        <v>3.3</v>
      </c>
      <c r="J19" s="20">
        <v>8.8</v>
      </c>
      <c r="K19" s="21">
        <f t="shared" si="1"/>
        <v>12.100000000000001</v>
      </c>
      <c r="L19" s="20">
        <v>3.6</v>
      </c>
      <c r="M19" s="20">
        <v>7.3</v>
      </c>
      <c r="N19" s="21">
        <f t="shared" si="2"/>
        <v>10.9</v>
      </c>
      <c r="O19" s="20">
        <v>3.6</v>
      </c>
      <c r="P19" s="20">
        <v>9.1</v>
      </c>
      <c r="Q19" s="21">
        <f t="shared" si="3"/>
        <v>12.7</v>
      </c>
      <c r="R19" s="20"/>
      <c r="S19" s="20"/>
      <c r="T19" s="21">
        <f t="shared" si="4"/>
        <v>0</v>
      </c>
      <c r="U19" s="22">
        <f>LARGE((H19,K19,N19,Q19,T19),1)+LARGE((H19,K19,N19,Q19,T19),2)+LARGE((H19,K19,N19,Q19,T19),3)</f>
        <v>38</v>
      </c>
    </row>
    <row r="20" spans="1:21" ht="15">
      <c r="A20" s="13">
        <v>10</v>
      </c>
      <c r="B20" s="35" t="s">
        <v>259</v>
      </c>
      <c r="C20" s="35" t="s">
        <v>33</v>
      </c>
      <c r="D20" s="35" t="s">
        <v>30</v>
      </c>
      <c r="E20" s="36">
        <v>36526</v>
      </c>
      <c r="F20" s="20">
        <v>3.6</v>
      </c>
      <c r="G20" s="20">
        <v>9.1</v>
      </c>
      <c r="H20" s="21">
        <f t="shared" si="0"/>
        <v>12.7</v>
      </c>
      <c r="I20" s="20">
        <v>3.3</v>
      </c>
      <c r="J20" s="20">
        <v>9.2</v>
      </c>
      <c r="K20" s="21">
        <f t="shared" si="1"/>
        <v>12.5</v>
      </c>
      <c r="L20" s="20">
        <v>3.3</v>
      </c>
      <c r="M20" s="20">
        <v>9</v>
      </c>
      <c r="N20" s="21">
        <f t="shared" si="2"/>
        <v>12.3</v>
      </c>
      <c r="O20" s="20">
        <v>3.6</v>
      </c>
      <c r="P20" s="20">
        <v>9.2</v>
      </c>
      <c r="Q20" s="21">
        <f t="shared" si="3"/>
        <v>12.799999999999999</v>
      </c>
      <c r="R20" s="20"/>
      <c r="S20" s="20"/>
      <c r="T20" s="21">
        <f t="shared" si="4"/>
        <v>0</v>
      </c>
      <c r="U20" s="22">
        <f>LARGE((H20,K20,N20,Q20,T20),1)+LARGE((H20,K20,N20,Q20,T20),2)+LARGE((H20,K20,N20,Q20,T20),3)</f>
        <v>38</v>
      </c>
    </row>
    <row r="21" spans="1:21" ht="15">
      <c r="A21" s="13">
        <v>11</v>
      </c>
      <c r="B21" s="35" t="s">
        <v>119</v>
      </c>
      <c r="C21" s="35" t="s">
        <v>117</v>
      </c>
      <c r="D21" s="35" t="s">
        <v>53</v>
      </c>
      <c r="E21" s="36">
        <v>36843</v>
      </c>
      <c r="F21" s="20">
        <v>3.6</v>
      </c>
      <c r="G21" s="20">
        <v>9.2</v>
      </c>
      <c r="H21" s="21">
        <f t="shared" si="0"/>
        <v>12.799999999999999</v>
      </c>
      <c r="I21" s="20">
        <v>3.3</v>
      </c>
      <c r="J21" s="20">
        <v>9</v>
      </c>
      <c r="K21" s="21">
        <f t="shared" si="1"/>
        <v>12.3</v>
      </c>
      <c r="L21" s="20">
        <v>3.6</v>
      </c>
      <c r="M21" s="20">
        <v>7.4</v>
      </c>
      <c r="N21" s="21">
        <f t="shared" si="2"/>
        <v>11</v>
      </c>
      <c r="O21" s="20">
        <v>3.6</v>
      </c>
      <c r="P21" s="20">
        <v>9.1</v>
      </c>
      <c r="Q21" s="21">
        <f t="shared" si="3"/>
        <v>12.7</v>
      </c>
      <c r="R21" s="20"/>
      <c r="S21" s="20"/>
      <c r="T21" s="21">
        <f t="shared" si="4"/>
        <v>0</v>
      </c>
      <c r="U21" s="22">
        <f>LARGE((H21,K21,N21,Q21,T21),1)+LARGE((H21,K21,N21,Q21,T21),2)+LARGE((H21,K21,N21,Q21,T21),3)</f>
        <v>37.8</v>
      </c>
    </row>
    <row r="22" spans="1:21" ht="15">
      <c r="A22" s="13">
        <v>12</v>
      </c>
      <c r="B22" s="35" t="s">
        <v>88</v>
      </c>
      <c r="C22" s="35" t="s">
        <v>85</v>
      </c>
      <c r="D22" s="35" t="s">
        <v>66</v>
      </c>
      <c r="E22" s="36">
        <v>37166</v>
      </c>
      <c r="F22" s="20">
        <v>3.5</v>
      </c>
      <c r="G22" s="20">
        <v>9</v>
      </c>
      <c r="H22" s="21">
        <f t="shared" si="0"/>
        <v>12.5</v>
      </c>
      <c r="I22" s="20">
        <v>3.3</v>
      </c>
      <c r="J22" s="20">
        <v>9.4</v>
      </c>
      <c r="K22" s="21">
        <f t="shared" si="1"/>
        <v>12.7</v>
      </c>
      <c r="L22" s="20">
        <v>3.2</v>
      </c>
      <c r="M22" s="20">
        <v>7.9</v>
      </c>
      <c r="N22" s="21">
        <f t="shared" si="2"/>
        <v>11.100000000000001</v>
      </c>
      <c r="O22" s="20">
        <v>3.6</v>
      </c>
      <c r="P22" s="20">
        <v>8.9</v>
      </c>
      <c r="Q22" s="21">
        <f t="shared" si="3"/>
        <v>12.5</v>
      </c>
      <c r="R22" s="20">
        <v>3.2</v>
      </c>
      <c r="S22" s="20">
        <v>8.8</v>
      </c>
      <c r="T22" s="21">
        <f t="shared" si="4"/>
        <v>12</v>
      </c>
      <c r="U22" s="22">
        <f>LARGE((H22,K22,N22,Q22,T22),1)+LARGE((H22,K22,N22,Q22,T22),2)+LARGE((H22,K22,N22,Q22,T22),3)</f>
        <v>37.7</v>
      </c>
    </row>
    <row r="23" spans="1:21" ht="15">
      <c r="A23" s="13">
        <v>13</v>
      </c>
      <c r="B23" s="35" t="s">
        <v>97</v>
      </c>
      <c r="C23" s="35" t="s">
        <v>89</v>
      </c>
      <c r="D23" s="35" t="s">
        <v>53</v>
      </c>
      <c r="E23" s="36">
        <v>36639</v>
      </c>
      <c r="F23" s="20">
        <v>3.6</v>
      </c>
      <c r="G23" s="20">
        <v>9.3</v>
      </c>
      <c r="H23" s="21">
        <f t="shared" si="0"/>
        <v>12.9</v>
      </c>
      <c r="I23" s="20">
        <v>3.6</v>
      </c>
      <c r="J23" s="20">
        <v>8.8</v>
      </c>
      <c r="K23" s="21">
        <f t="shared" si="1"/>
        <v>12.4</v>
      </c>
      <c r="L23" s="20">
        <v>3.6</v>
      </c>
      <c r="M23" s="20">
        <v>8.4</v>
      </c>
      <c r="N23" s="21">
        <f t="shared" si="2"/>
        <v>12</v>
      </c>
      <c r="O23" s="20">
        <v>3.6</v>
      </c>
      <c r="P23" s="20">
        <v>8.8</v>
      </c>
      <c r="Q23" s="21">
        <f t="shared" si="3"/>
        <v>12.4</v>
      </c>
      <c r="R23" s="20"/>
      <c r="S23" s="20"/>
      <c r="T23" s="21">
        <f t="shared" si="4"/>
        <v>0</v>
      </c>
      <c r="U23" s="22">
        <f>LARGE((H23,K23,N23,Q23,T23),1)+LARGE((H23,K23,N23,Q23,T23),2)+LARGE((H23,K23,N23,Q23,T23),3)</f>
        <v>37.7</v>
      </c>
    </row>
    <row r="24" spans="1:21" ht="15">
      <c r="A24" s="13">
        <v>14</v>
      </c>
      <c r="B24" s="35" t="s">
        <v>98</v>
      </c>
      <c r="C24" s="35" t="s">
        <v>89</v>
      </c>
      <c r="D24" s="35" t="s">
        <v>53</v>
      </c>
      <c r="E24" s="36">
        <v>36766</v>
      </c>
      <c r="F24" s="20">
        <v>3.6</v>
      </c>
      <c r="G24" s="20">
        <v>8.9</v>
      </c>
      <c r="H24" s="21">
        <f t="shared" si="0"/>
        <v>12.5</v>
      </c>
      <c r="I24" s="20">
        <v>3.6</v>
      </c>
      <c r="J24" s="20">
        <v>8.7</v>
      </c>
      <c r="K24" s="21">
        <f t="shared" si="1"/>
        <v>12.299999999999999</v>
      </c>
      <c r="L24" s="20">
        <v>3.6</v>
      </c>
      <c r="M24" s="20">
        <v>7.9</v>
      </c>
      <c r="N24" s="21">
        <f t="shared" si="2"/>
        <v>11.5</v>
      </c>
      <c r="O24" s="20">
        <v>3.6</v>
      </c>
      <c r="P24" s="20">
        <v>9.3</v>
      </c>
      <c r="Q24" s="21">
        <f t="shared" si="3"/>
        <v>12.9</v>
      </c>
      <c r="R24" s="20"/>
      <c r="S24" s="20"/>
      <c r="T24" s="21">
        <f t="shared" si="4"/>
        <v>0</v>
      </c>
      <c r="U24" s="22">
        <f>LARGE((H24,K24,N24,Q24,T24),1)+LARGE((H24,K24,N24,Q24,T24),2)+LARGE((H24,K24,N24,Q24,T24),3)</f>
        <v>37.699999999999996</v>
      </c>
    </row>
    <row r="25" spans="1:21" ht="15">
      <c r="A25" s="13">
        <v>15</v>
      </c>
      <c r="B25" s="35" t="s">
        <v>48</v>
      </c>
      <c r="C25" s="35" t="s">
        <v>26</v>
      </c>
      <c r="D25" s="35" t="s">
        <v>27</v>
      </c>
      <c r="E25" s="36">
        <v>37065</v>
      </c>
      <c r="F25" s="20">
        <v>3.6</v>
      </c>
      <c r="G25" s="20">
        <v>9.3</v>
      </c>
      <c r="H25" s="21">
        <f t="shared" si="0"/>
        <v>12.9</v>
      </c>
      <c r="I25" s="20">
        <v>3.3</v>
      </c>
      <c r="J25" s="20">
        <v>9.3</v>
      </c>
      <c r="K25" s="21">
        <f t="shared" si="1"/>
        <v>12.600000000000001</v>
      </c>
      <c r="L25" s="20">
        <v>3.6</v>
      </c>
      <c r="M25" s="20">
        <v>7.8</v>
      </c>
      <c r="N25" s="21">
        <f t="shared" si="2"/>
        <v>11.4</v>
      </c>
      <c r="O25" s="20">
        <v>3.2</v>
      </c>
      <c r="P25" s="20">
        <v>8.9</v>
      </c>
      <c r="Q25" s="21">
        <f t="shared" si="3"/>
        <v>12.100000000000001</v>
      </c>
      <c r="R25" s="20"/>
      <c r="S25" s="20"/>
      <c r="T25" s="21">
        <f t="shared" si="4"/>
        <v>0</v>
      </c>
      <c r="U25" s="22">
        <f>LARGE((H25,K25,N25,Q25,T25),1)+LARGE((H25,K25,N25,Q25,T25),2)+LARGE((H25,K25,N25,Q25,T25),3)</f>
        <v>37.6</v>
      </c>
    </row>
    <row r="26" spans="1:21" ht="15">
      <c r="A26" s="13">
        <v>16</v>
      </c>
      <c r="B26" s="35" t="s">
        <v>120</v>
      </c>
      <c r="C26" s="35" t="s">
        <v>117</v>
      </c>
      <c r="D26" s="35" t="s">
        <v>53</v>
      </c>
      <c r="E26" s="36">
        <v>36659</v>
      </c>
      <c r="F26" s="20">
        <v>3.6</v>
      </c>
      <c r="G26" s="20">
        <v>9</v>
      </c>
      <c r="H26" s="21">
        <f t="shared" si="0"/>
        <v>12.6</v>
      </c>
      <c r="I26" s="20">
        <v>3.3</v>
      </c>
      <c r="J26" s="20">
        <v>8.9</v>
      </c>
      <c r="K26" s="21">
        <f t="shared" si="1"/>
        <v>12.2</v>
      </c>
      <c r="L26" s="20">
        <v>2.5</v>
      </c>
      <c r="M26" s="20">
        <v>8.1</v>
      </c>
      <c r="N26" s="21">
        <f t="shared" si="2"/>
        <v>10.6</v>
      </c>
      <c r="O26" s="20">
        <v>3.6</v>
      </c>
      <c r="P26" s="20">
        <v>9.2</v>
      </c>
      <c r="Q26" s="21">
        <f t="shared" si="3"/>
        <v>12.799999999999999</v>
      </c>
      <c r="R26" s="20"/>
      <c r="S26" s="20"/>
      <c r="T26" s="21">
        <f t="shared" si="4"/>
        <v>0</v>
      </c>
      <c r="U26" s="22">
        <f>LARGE((H26,K26,N26,Q26,T26),1)+LARGE((H26,K26,N26,Q26,T26),2)+LARGE((H26,K26,N26,Q26,T26),3)</f>
        <v>37.599999999999994</v>
      </c>
    </row>
    <row r="27" spans="1:21" ht="15">
      <c r="A27" s="13">
        <v>17</v>
      </c>
      <c r="B27" s="35" t="s">
        <v>151</v>
      </c>
      <c r="C27" s="35" t="s">
        <v>147</v>
      </c>
      <c r="D27" s="35" t="s">
        <v>53</v>
      </c>
      <c r="E27" s="36">
        <v>37182</v>
      </c>
      <c r="F27" s="20">
        <v>3.6</v>
      </c>
      <c r="G27" s="20">
        <v>8.2</v>
      </c>
      <c r="H27" s="21">
        <f t="shared" si="0"/>
        <v>11.799999999999999</v>
      </c>
      <c r="I27" s="20">
        <v>3.6</v>
      </c>
      <c r="J27" s="20">
        <v>9.4</v>
      </c>
      <c r="K27" s="21">
        <f t="shared" si="1"/>
        <v>13</v>
      </c>
      <c r="L27" s="20">
        <v>3.6</v>
      </c>
      <c r="M27" s="20">
        <v>6.8</v>
      </c>
      <c r="N27" s="21">
        <f t="shared" si="2"/>
        <v>10.4</v>
      </c>
      <c r="O27" s="20">
        <v>3.6</v>
      </c>
      <c r="P27" s="20">
        <v>8.8</v>
      </c>
      <c r="Q27" s="21">
        <f t="shared" si="3"/>
        <v>12.4</v>
      </c>
      <c r="R27" s="20"/>
      <c r="S27" s="20"/>
      <c r="T27" s="21">
        <f t="shared" si="4"/>
        <v>0</v>
      </c>
      <c r="U27" s="22">
        <f>LARGE((H27,K27,N27,Q27,T27),1)+LARGE((H27,K27,N27,Q27,T27),2)+LARGE((H27,K27,N27,Q27,T27),3)</f>
        <v>37.199999999999996</v>
      </c>
    </row>
    <row r="28" spans="1:21" ht="15">
      <c r="A28" s="13">
        <v>18</v>
      </c>
      <c r="B28" s="35" t="s">
        <v>78</v>
      </c>
      <c r="C28" s="35" t="s">
        <v>73</v>
      </c>
      <c r="D28" s="35" t="s">
        <v>30</v>
      </c>
      <c r="E28" s="36">
        <v>36740</v>
      </c>
      <c r="F28" s="20">
        <v>3.6</v>
      </c>
      <c r="G28" s="20">
        <v>8.8</v>
      </c>
      <c r="H28" s="21">
        <f t="shared" si="0"/>
        <v>12.4</v>
      </c>
      <c r="I28" s="20">
        <v>3.3</v>
      </c>
      <c r="J28" s="20">
        <v>9</v>
      </c>
      <c r="K28" s="21">
        <f t="shared" si="1"/>
        <v>12.3</v>
      </c>
      <c r="L28" s="20">
        <v>3.5</v>
      </c>
      <c r="M28" s="20">
        <v>7.4</v>
      </c>
      <c r="N28" s="21">
        <f t="shared" si="2"/>
        <v>10.9</v>
      </c>
      <c r="O28" s="20">
        <v>3.6</v>
      </c>
      <c r="P28" s="20">
        <v>8.8</v>
      </c>
      <c r="Q28" s="21">
        <f t="shared" si="3"/>
        <v>12.4</v>
      </c>
      <c r="R28" s="20">
        <v>2.6</v>
      </c>
      <c r="S28" s="20">
        <v>8.9</v>
      </c>
      <c r="T28" s="21">
        <f t="shared" si="4"/>
        <v>11.5</v>
      </c>
      <c r="U28" s="22">
        <f>LARGE((H28,K28,N28,Q28,T28),1)+LARGE((H28,K28,N28,Q28,T28),2)+LARGE((H28,K28,N28,Q28,T28),3)</f>
        <v>37.1</v>
      </c>
    </row>
    <row r="29" spans="1:21" ht="15">
      <c r="A29" s="13">
        <v>19</v>
      </c>
      <c r="B29" s="35" t="s">
        <v>258</v>
      </c>
      <c r="C29" s="35" t="s">
        <v>73</v>
      </c>
      <c r="D29" s="35" t="s">
        <v>30</v>
      </c>
      <c r="E29" s="36">
        <v>37242</v>
      </c>
      <c r="F29" s="20">
        <v>3.6</v>
      </c>
      <c r="G29" s="20">
        <v>8.5</v>
      </c>
      <c r="H29" s="21">
        <f t="shared" si="0"/>
        <v>12.1</v>
      </c>
      <c r="I29" s="20">
        <v>3.6</v>
      </c>
      <c r="J29" s="20">
        <v>9.1</v>
      </c>
      <c r="K29" s="21">
        <f t="shared" si="1"/>
        <v>12.7</v>
      </c>
      <c r="L29" s="20">
        <v>3.6</v>
      </c>
      <c r="M29" s="20">
        <v>7.9</v>
      </c>
      <c r="N29" s="21">
        <f t="shared" si="2"/>
        <v>11.5</v>
      </c>
      <c r="O29" s="20">
        <v>3.6</v>
      </c>
      <c r="P29" s="20">
        <v>8.6</v>
      </c>
      <c r="Q29" s="21">
        <f t="shared" si="3"/>
        <v>12.2</v>
      </c>
      <c r="R29" s="20">
        <v>2.4</v>
      </c>
      <c r="S29" s="20">
        <v>7.8</v>
      </c>
      <c r="T29" s="21">
        <f t="shared" si="4"/>
        <v>10.2</v>
      </c>
      <c r="U29" s="22">
        <f>LARGE((H29,K29,N29,Q29,T29),1)+LARGE((H29,K29,N29,Q29,T29),2)+LARGE((H29,K29,N29,Q29,T29),3)</f>
        <v>37</v>
      </c>
    </row>
    <row r="30" spans="1:21" ht="15">
      <c r="A30" s="13">
        <v>20</v>
      </c>
      <c r="B30" s="35" t="s">
        <v>50</v>
      </c>
      <c r="C30" s="35" t="s">
        <v>26</v>
      </c>
      <c r="D30" s="35" t="s">
        <v>27</v>
      </c>
      <c r="E30" s="36">
        <v>36948</v>
      </c>
      <c r="F30" s="20">
        <v>3.6</v>
      </c>
      <c r="G30" s="20">
        <v>8.1</v>
      </c>
      <c r="H30" s="21">
        <f t="shared" si="0"/>
        <v>11.7</v>
      </c>
      <c r="I30" s="20">
        <v>3.3</v>
      </c>
      <c r="J30" s="20">
        <v>9.5</v>
      </c>
      <c r="K30" s="21">
        <f t="shared" si="1"/>
        <v>12.8</v>
      </c>
      <c r="L30" s="20">
        <v>3.6</v>
      </c>
      <c r="M30" s="20">
        <v>7.5</v>
      </c>
      <c r="N30" s="21">
        <f t="shared" si="2"/>
        <v>11.1</v>
      </c>
      <c r="O30" s="20">
        <v>3.6</v>
      </c>
      <c r="P30" s="20">
        <v>8.8</v>
      </c>
      <c r="Q30" s="21">
        <f t="shared" si="3"/>
        <v>12.4</v>
      </c>
      <c r="R30" s="20"/>
      <c r="S30" s="20"/>
      <c r="T30" s="21">
        <f t="shared" si="4"/>
        <v>0</v>
      </c>
      <c r="U30" s="22">
        <f>LARGE((H30,K30,N30,Q30,T30),1)+LARGE((H30,K30,N30,Q30,T30),2)+LARGE((H30,K30,N30,Q30,T30),3)</f>
        <v>36.900000000000006</v>
      </c>
    </row>
    <row r="31" spans="1:21" ht="15">
      <c r="A31" s="13">
        <v>21</v>
      </c>
      <c r="B31" s="35" t="s">
        <v>49</v>
      </c>
      <c r="C31" s="35" t="s">
        <v>26</v>
      </c>
      <c r="D31" s="35" t="s">
        <v>27</v>
      </c>
      <c r="E31" s="36">
        <v>37184</v>
      </c>
      <c r="F31" s="20">
        <v>3.5</v>
      </c>
      <c r="G31" s="20">
        <v>9.4</v>
      </c>
      <c r="H31" s="21">
        <f t="shared" si="0"/>
        <v>12.9</v>
      </c>
      <c r="I31" s="20">
        <v>3.3</v>
      </c>
      <c r="J31" s="20">
        <v>9.1</v>
      </c>
      <c r="K31" s="21">
        <f t="shared" si="1"/>
        <v>12.399999999999999</v>
      </c>
      <c r="L31" s="20">
        <v>3.5</v>
      </c>
      <c r="M31" s="20">
        <v>6.5</v>
      </c>
      <c r="N31" s="21">
        <f t="shared" si="2"/>
        <v>10</v>
      </c>
      <c r="O31" s="20">
        <v>3.6</v>
      </c>
      <c r="P31" s="20">
        <v>8</v>
      </c>
      <c r="Q31" s="21">
        <f t="shared" si="3"/>
        <v>11.6</v>
      </c>
      <c r="R31" s="20"/>
      <c r="S31" s="20"/>
      <c r="T31" s="21">
        <f t="shared" si="4"/>
        <v>0</v>
      </c>
      <c r="U31" s="22">
        <f>LARGE((H31,K31,N31,Q31,T31),1)+LARGE((H31,K31,N31,Q31,T31),2)+LARGE((H31,K31,N31,Q31,T31),3)</f>
        <v>36.9</v>
      </c>
    </row>
    <row r="32" spans="1:21" ht="15">
      <c r="A32" s="13">
        <v>22</v>
      </c>
      <c r="B32" s="35" t="s">
        <v>144</v>
      </c>
      <c r="C32" s="35" t="s">
        <v>137</v>
      </c>
      <c r="D32" s="35" t="s">
        <v>66</v>
      </c>
      <c r="E32" s="36">
        <v>36564</v>
      </c>
      <c r="F32" s="20">
        <v>3.6</v>
      </c>
      <c r="G32" s="20">
        <v>8.3</v>
      </c>
      <c r="H32" s="21">
        <f t="shared" si="0"/>
        <v>11.9</v>
      </c>
      <c r="I32" s="20">
        <v>3.6</v>
      </c>
      <c r="J32" s="20">
        <v>8.6</v>
      </c>
      <c r="K32" s="21">
        <f t="shared" si="1"/>
        <v>12.2</v>
      </c>
      <c r="L32" s="20">
        <v>3.1</v>
      </c>
      <c r="M32" s="20">
        <v>8.2</v>
      </c>
      <c r="N32" s="21">
        <f t="shared" si="2"/>
        <v>11.299999999999999</v>
      </c>
      <c r="O32" s="20">
        <v>3.6</v>
      </c>
      <c r="P32" s="20">
        <v>9.2</v>
      </c>
      <c r="Q32" s="21">
        <f t="shared" si="3"/>
        <v>12.799999999999999</v>
      </c>
      <c r="R32" s="20"/>
      <c r="S32" s="20"/>
      <c r="T32" s="21">
        <f t="shared" si="4"/>
        <v>0</v>
      </c>
      <c r="U32" s="22">
        <f>LARGE((H32,K32,N32,Q32,T32),1)+LARGE((H32,K32,N32,Q32,T32),2)+LARGE((H32,K32,N32,Q32,T32),3)</f>
        <v>36.9</v>
      </c>
    </row>
    <row r="33" spans="1:21" ht="15">
      <c r="A33" s="13">
        <v>23</v>
      </c>
      <c r="B33" s="35" t="s">
        <v>172</v>
      </c>
      <c r="C33" s="35" t="s">
        <v>168</v>
      </c>
      <c r="D33" s="35" t="s">
        <v>66</v>
      </c>
      <c r="E33" s="36">
        <v>36801</v>
      </c>
      <c r="F33" s="20">
        <v>2.6</v>
      </c>
      <c r="G33" s="20">
        <v>8.8</v>
      </c>
      <c r="H33" s="21">
        <f t="shared" si="0"/>
        <v>11.4</v>
      </c>
      <c r="I33" s="20">
        <v>3.3</v>
      </c>
      <c r="J33" s="20">
        <v>9.5</v>
      </c>
      <c r="K33" s="21">
        <f t="shared" si="1"/>
        <v>12.8</v>
      </c>
      <c r="L33" s="20">
        <v>3.6</v>
      </c>
      <c r="M33" s="20">
        <v>8.4</v>
      </c>
      <c r="N33" s="21">
        <f t="shared" si="2"/>
        <v>12</v>
      </c>
      <c r="O33" s="20">
        <v>3.6</v>
      </c>
      <c r="P33" s="20">
        <v>8.4</v>
      </c>
      <c r="Q33" s="21">
        <f t="shared" si="3"/>
        <v>12</v>
      </c>
      <c r="R33" s="20">
        <v>2.9</v>
      </c>
      <c r="S33" s="20">
        <v>9.2</v>
      </c>
      <c r="T33" s="21">
        <f t="shared" si="4"/>
        <v>12.1</v>
      </c>
      <c r="U33" s="22">
        <f>LARGE((H33,K33,N33,Q33,T33),1)+LARGE((H33,K33,N33,Q33,T33),2)+LARGE((H33,K33,N33,Q33,T33),3)</f>
        <v>36.9</v>
      </c>
    </row>
    <row r="34" spans="1:21" ht="15">
      <c r="A34" s="13">
        <v>24</v>
      </c>
      <c r="B34" s="35" t="s">
        <v>252</v>
      </c>
      <c r="C34" s="35" t="s">
        <v>225</v>
      </c>
      <c r="D34" s="35" t="s">
        <v>30</v>
      </c>
      <c r="E34" s="36">
        <v>36741</v>
      </c>
      <c r="F34" s="20">
        <v>3.4</v>
      </c>
      <c r="G34" s="20">
        <v>9.4</v>
      </c>
      <c r="H34" s="21">
        <f t="shared" si="0"/>
        <v>12.8</v>
      </c>
      <c r="I34" s="20">
        <v>3.6</v>
      </c>
      <c r="J34" s="20">
        <v>8.9</v>
      </c>
      <c r="K34" s="21">
        <f t="shared" si="1"/>
        <v>12.5</v>
      </c>
      <c r="L34" s="20">
        <v>3.6</v>
      </c>
      <c r="M34" s="20">
        <v>7.8</v>
      </c>
      <c r="N34" s="21">
        <f t="shared" si="2"/>
        <v>11.4</v>
      </c>
      <c r="O34" s="20"/>
      <c r="P34" s="20"/>
      <c r="Q34" s="21">
        <f t="shared" si="3"/>
        <v>0</v>
      </c>
      <c r="R34" s="20">
        <v>2.8</v>
      </c>
      <c r="S34" s="20">
        <v>7.2</v>
      </c>
      <c r="T34" s="21">
        <f t="shared" si="4"/>
        <v>10</v>
      </c>
      <c r="U34" s="22">
        <f>LARGE((H34,K34,N34,Q34,T34),1)+LARGE((H34,K34,N34,Q34,T34),2)+LARGE((H34,K34,N34,Q34,T34),3)</f>
        <v>36.7</v>
      </c>
    </row>
    <row r="35" spans="1:21" ht="15">
      <c r="A35" s="13">
        <v>25</v>
      </c>
      <c r="B35" s="35" t="s">
        <v>223</v>
      </c>
      <c r="C35" s="35" t="s">
        <v>225</v>
      </c>
      <c r="D35" s="35" t="s">
        <v>30</v>
      </c>
      <c r="E35" s="36">
        <v>37204</v>
      </c>
      <c r="F35" s="20">
        <v>3.2</v>
      </c>
      <c r="G35" s="20">
        <v>9.5</v>
      </c>
      <c r="H35" s="21">
        <f t="shared" si="0"/>
        <v>12.7</v>
      </c>
      <c r="I35" s="20"/>
      <c r="J35" s="20"/>
      <c r="K35" s="21">
        <f t="shared" si="1"/>
        <v>0</v>
      </c>
      <c r="L35" s="20">
        <v>3.6</v>
      </c>
      <c r="M35" s="20">
        <v>8.7</v>
      </c>
      <c r="N35" s="21">
        <f t="shared" si="2"/>
        <v>12.299999999999999</v>
      </c>
      <c r="O35" s="20"/>
      <c r="P35" s="20"/>
      <c r="Q35" s="21">
        <f t="shared" si="3"/>
        <v>0</v>
      </c>
      <c r="R35" s="20">
        <v>3</v>
      </c>
      <c r="S35" s="20">
        <v>8.7</v>
      </c>
      <c r="T35" s="21">
        <f t="shared" si="4"/>
        <v>11.7</v>
      </c>
      <c r="U35" s="22">
        <f>LARGE((H35,K35,N35,Q35,T35),1)+LARGE((H35,K35,N35,Q35,T35),2)+LARGE((H35,K35,N35,Q35,T35),3)</f>
        <v>36.7</v>
      </c>
    </row>
    <row r="36" spans="1:21" ht="15">
      <c r="A36" s="13">
        <v>26</v>
      </c>
      <c r="B36" s="35" t="s">
        <v>121</v>
      </c>
      <c r="C36" s="35" t="s">
        <v>118</v>
      </c>
      <c r="D36" s="35" t="s">
        <v>53</v>
      </c>
      <c r="E36" s="36">
        <v>36872</v>
      </c>
      <c r="F36" s="20">
        <v>3.3</v>
      </c>
      <c r="G36" s="20">
        <v>8.6</v>
      </c>
      <c r="H36" s="21">
        <f t="shared" si="0"/>
        <v>11.899999999999999</v>
      </c>
      <c r="I36" s="20">
        <v>3.3</v>
      </c>
      <c r="J36" s="20">
        <v>8.6</v>
      </c>
      <c r="K36" s="21">
        <f t="shared" si="1"/>
        <v>11.899999999999999</v>
      </c>
      <c r="L36" s="20">
        <v>3.6</v>
      </c>
      <c r="M36" s="20">
        <v>7</v>
      </c>
      <c r="N36" s="21">
        <f t="shared" si="2"/>
        <v>10.6</v>
      </c>
      <c r="O36" s="20">
        <v>3.6</v>
      </c>
      <c r="P36" s="20">
        <v>9</v>
      </c>
      <c r="Q36" s="21">
        <f t="shared" si="3"/>
        <v>12.6</v>
      </c>
      <c r="R36" s="20"/>
      <c r="S36" s="20"/>
      <c r="T36" s="21">
        <f t="shared" si="4"/>
        <v>0</v>
      </c>
      <c r="U36" s="22">
        <f>LARGE((H36,K36,N36,Q36,T36),1)+LARGE((H36,K36,N36,Q36,T36),2)+LARGE((H36,K36,N36,Q36,T36),3)</f>
        <v>36.4</v>
      </c>
    </row>
    <row r="37" spans="1:21" ht="15">
      <c r="A37" s="13">
        <v>27</v>
      </c>
      <c r="B37" s="35" t="s">
        <v>106</v>
      </c>
      <c r="C37" s="35" t="s">
        <v>29</v>
      </c>
      <c r="D37" s="35" t="s">
        <v>30</v>
      </c>
      <c r="E37" s="36">
        <v>36734</v>
      </c>
      <c r="F37" s="20">
        <v>2.8</v>
      </c>
      <c r="G37" s="20">
        <v>7.6</v>
      </c>
      <c r="H37" s="21">
        <f t="shared" si="0"/>
        <v>10.399999999999999</v>
      </c>
      <c r="I37" s="20">
        <v>3.6</v>
      </c>
      <c r="J37" s="20">
        <v>8.9</v>
      </c>
      <c r="K37" s="21">
        <f t="shared" si="1"/>
        <v>12.5</v>
      </c>
      <c r="L37" s="20">
        <v>3.6</v>
      </c>
      <c r="M37" s="20">
        <v>7.6</v>
      </c>
      <c r="N37" s="21">
        <f t="shared" si="2"/>
        <v>11.2</v>
      </c>
      <c r="O37" s="20">
        <v>3.6</v>
      </c>
      <c r="P37" s="20">
        <v>8.6</v>
      </c>
      <c r="Q37" s="21">
        <f t="shared" si="3"/>
        <v>12.2</v>
      </c>
      <c r="R37" s="20">
        <v>3.1</v>
      </c>
      <c r="S37" s="20">
        <v>8.4</v>
      </c>
      <c r="T37" s="21">
        <f t="shared" si="4"/>
        <v>11.5</v>
      </c>
      <c r="U37" s="22">
        <f>LARGE((H37,K37,N37,Q37,T37),1)+LARGE((H37,K37,N37,Q37,T37),2)+LARGE((H37,K37,N37,Q37,T37),3)</f>
        <v>36.2</v>
      </c>
    </row>
    <row r="38" spans="1:21" ht="15">
      <c r="A38" s="13">
        <v>28</v>
      </c>
      <c r="B38" s="35" t="s">
        <v>77</v>
      </c>
      <c r="C38" s="35" t="s">
        <v>73</v>
      </c>
      <c r="D38" s="35" t="s">
        <v>30</v>
      </c>
      <c r="E38" s="36">
        <v>36684</v>
      </c>
      <c r="F38" s="20">
        <v>3.6</v>
      </c>
      <c r="G38" s="20">
        <v>7.9</v>
      </c>
      <c r="H38" s="21">
        <f t="shared" si="0"/>
        <v>11.5</v>
      </c>
      <c r="I38" s="20">
        <v>3.6</v>
      </c>
      <c r="J38" s="20">
        <v>8.3</v>
      </c>
      <c r="K38" s="21">
        <f t="shared" si="1"/>
        <v>11.9</v>
      </c>
      <c r="L38" s="20">
        <v>3.5</v>
      </c>
      <c r="M38" s="20">
        <v>8.5</v>
      </c>
      <c r="N38" s="21">
        <f t="shared" si="2"/>
        <v>12</v>
      </c>
      <c r="O38" s="20">
        <v>3.6</v>
      </c>
      <c r="P38" s="20">
        <v>8.7</v>
      </c>
      <c r="Q38" s="21">
        <f t="shared" si="3"/>
        <v>12.299999999999999</v>
      </c>
      <c r="R38" s="20">
        <v>2.6</v>
      </c>
      <c r="S38" s="20">
        <v>8.8</v>
      </c>
      <c r="T38" s="21">
        <f t="shared" si="4"/>
        <v>11.4</v>
      </c>
      <c r="U38" s="22">
        <f>LARGE((H38,K38,N38,Q38,T38),1)+LARGE((H38,K38,N38,Q38,T38),2)+LARGE((H38,K38,N38,Q38,T38),3)</f>
        <v>36.199999999999996</v>
      </c>
    </row>
    <row r="39" spans="1:21" ht="15">
      <c r="A39" s="13">
        <v>29</v>
      </c>
      <c r="B39" s="35" t="s">
        <v>152</v>
      </c>
      <c r="C39" s="35" t="s">
        <v>147</v>
      </c>
      <c r="D39" s="35" t="s">
        <v>53</v>
      </c>
      <c r="E39" s="36">
        <v>36664</v>
      </c>
      <c r="F39" s="20">
        <v>3.6</v>
      </c>
      <c r="G39" s="20">
        <v>8.6</v>
      </c>
      <c r="H39" s="21">
        <f t="shared" si="0"/>
        <v>12.2</v>
      </c>
      <c r="I39" s="20">
        <v>3.3</v>
      </c>
      <c r="J39" s="20">
        <v>8.9</v>
      </c>
      <c r="K39" s="21">
        <f t="shared" si="1"/>
        <v>12.2</v>
      </c>
      <c r="L39" s="20">
        <v>3.3</v>
      </c>
      <c r="M39" s="20">
        <v>7.6</v>
      </c>
      <c r="N39" s="21">
        <f t="shared" si="2"/>
        <v>10.899999999999999</v>
      </c>
      <c r="O39" s="20">
        <v>3.6</v>
      </c>
      <c r="P39" s="20">
        <v>8.1</v>
      </c>
      <c r="Q39" s="21">
        <f t="shared" si="3"/>
        <v>11.7</v>
      </c>
      <c r="R39" s="20"/>
      <c r="S39" s="20"/>
      <c r="T39" s="21">
        <f t="shared" si="4"/>
        <v>0</v>
      </c>
      <c r="U39" s="22">
        <f>LARGE((H39,K39,N39,Q39,T39),1)+LARGE((H39,K39,N39,Q39,T39),2)+LARGE((H39,K39,N39,Q39,T39),3)</f>
        <v>36.099999999999994</v>
      </c>
    </row>
    <row r="40" spans="1:21" ht="15">
      <c r="A40" s="13">
        <v>30</v>
      </c>
      <c r="B40" s="35" t="s">
        <v>154</v>
      </c>
      <c r="C40" s="35" t="s">
        <v>147</v>
      </c>
      <c r="D40" s="35" t="s">
        <v>53</v>
      </c>
      <c r="E40" s="36">
        <v>37024</v>
      </c>
      <c r="F40" s="20">
        <v>3.3</v>
      </c>
      <c r="G40" s="20">
        <v>9.2</v>
      </c>
      <c r="H40" s="21">
        <f t="shared" si="0"/>
        <v>12.5</v>
      </c>
      <c r="I40" s="20">
        <v>3</v>
      </c>
      <c r="J40" s="20">
        <v>8.6</v>
      </c>
      <c r="K40" s="21">
        <f t="shared" si="1"/>
        <v>11.6</v>
      </c>
      <c r="L40" s="20">
        <v>3.3</v>
      </c>
      <c r="M40" s="20">
        <v>8.3</v>
      </c>
      <c r="N40" s="21">
        <f t="shared" si="2"/>
        <v>11.600000000000001</v>
      </c>
      <c r="O40" s="20">
        <v>3.6</v>
      </c>
      <c r="P40" s="20">
        <v>8.3</v>
      </c>
      <c r="Q40" s="21">
        <f t="shared" si="3"/>
        <v>11.9</v>
      </c>
      <c r="R40" s="20"/>
      <c r="S40" s="20"/>
      <c r="T40" s="21">
        <f t="shared" si="4"/>
        <v>0</v>
      </c>
      <c r="U40" s="22">
        <f>LARGE((H40,K40,N40,Q40,T40),1)+LARGE((H40,K40,N40,Q40,T40),2)+LARGE((H40,K40,N40,Q40,T40),3)</f>
        <v>36</v>
      </c>
    </row>
    <row r="41" spans="1:21" ht="15">
      <c r="A41" s="13">
        <v>31</v>
      </c>
      <c r="B41" s="35" t="s">
        <v>261</v>
      </c>
      <c r="C41" s="35" t="s">
        <v>168</v>
      </c>
      <c r="D41" s="35" t="s">
        <v>66</v>
      </c>
      <c r="E41" s="36">
        <v>36854</v>
      </c>
      <c r="F41" s="20">
        <v>3.2</v>
      </c>
      <c r="G41" s="20">
        <v>7.4</v>
      </c>
      <c r="H41" s="21">
        <f t="shared" si="0"/>
        <v>10.600000000000001</v>
      </c>
      <c r="I41" s="20">
        <v>3.3</v>
      </c>
      <c r="J41" s="20">
        <v>9.1</v>
      </c>
      <c r="K41" s="21">
        <f t="shared" si="1"/>
        <v>12.399999999999999</v>
      </c>
      <c r="L41" s="20">
        <v>3.6</v>
      </c>
      <c r="M41" s="20">
        <v>7.7</v>
      </c>
      <c r="N41" s="21">
        <f t="shared" si="2"/>
        <v>11.3</v>
      </c>
      <c r="O41" s="20">
        <v>3.2</v>
      </c>
      <c r="P41" s="20">
        <v>9.1</v>
      </c>
      <c r="Q41" s="21">
        <f t="shared" si="3"/>
        <v>12.3</v>
      </c>
      <c r="R41" s="20">
        <v>2.5</v>
      </c>
      <c r="S41" s="20">
        <v>8.7</v>
      </c>
      <c r="T41" s="21">
        <f t="shared" si="4"/>
        <v>11.2</v>
      </c>
      <c r="U41" s="22">
        <f>LARGE((H41,K41,N41,Q41,T41),1)+LARGE((H41,K41,N41,Q41,T41),2)+LARGE((H41,K41,N41,Q41,T41),3)</f>
        <v>36</v>
      </c>
    </row>
    <row r="42" spans="1:21" ht="15">
      <c r="A42" s="13">
        <v>32</v>
      </c>
      <c r="B42" s="35" t="s">
        <v>146</v>
      </c>
      <c r="C42" s="35" t="s">
        <v>137</v>
      </c>
      <c r="D42" s="35" t="s">
        <v>66</v>
      </c>
      <c r="E42" s="36">
        <v>36703</v>
      </c>
      <c r="F42" s="20">
        <v>3.5</v>
      </c>
      <c r="G42" s="20">
        <v>8.2</v>
      </c>
      <c r="H42" s="21">
        <f t="shared" si="0"/>
        <v>11.7</v>
      </c>
      <c r="I42" s="20">
        <v>3</v>
      </c>
      <c r="J42" s="20">
        <v>9.3</v>
      </c>
      <c r="K42" s="21">
        <f t="shared" si="1"/>
        <v>12.3</v>
      </c>
      <c r="L42" s="20">
        <v>3</v>
      </c>
      <c r="M42" s="20">
        <v>7.5</v>
      </c>
      <c r="N42" s="21">
        <f t="shared" si="2"/>
        <v>10.5</v>
      </c>
      <c r="O42" s="20"/>
      <c r="P42" s="20"/>
      <c r="Q42" s="21">
        <f t="shared" si="3"/>
        <v>0</v>
      </c>
      <c r="R42" s="20">
        <v>3</v>
      </c>
      <c r="S42" s="20">
        <v>8.9</v>
      </c>
      <c r="T42" s="21">
        <f t="shared" si="4"/>
        <v>11.9</v>
      </c>
      <c r="U42" s="22">
        <f>LARGE((H42,K42,N42,Q42,T42),1)+LARGE((H42,K42,N42,Q42,T42),2)+LARGE((H42,K42,N42,Q42,T42),3)</f>
        <v>35.900000000000006</v>
      </c>
    </row>
    <row r="43" spans="1:21" ht="15">
      <c r="A43" s="13">
        <v>33</v>
      </c>
      <c r="B43" s="35" t="s">
        <v>177</v>
      </c>
      <c r="C43" s="35" t="s">
        <v>176</v>
      </c>
      <c r="D43" s="35" t="s">
        <v>66</v>
      </c>
      <c r="E43" s="36">
        <v>36846</v>
      </c>
      <c r="F43" s="20">
        <v>3.3</v>
      </c>
      <c r="G43" s="20">
        <v>8.1</v>
      </c>
      <c r="H43" s="21">
        <f aca="true" t="shared" si="5" ref="H43:H64">SUM(F43:G43)</f>
        <v>11.399999999999999</v>
      </c>
      <c r="I43" s="20">
        <v>3</v>
      </c>
      <c r="J43" s="20">
        <v>9</v>
      </c>
      <c r="K43" s="21">
        <f aca="true" t="shared" si="6" ref="K43:K64">SUM(I43:J43)</f>
        <v>12</v>
      </c>
      <c r="L43" s="20">
        <v>3.1</v>
      </c>
      <c r="M43" s="20">
        <v>6.4</v>
      </c>
      <c r="N43" s="21">
        <f aca="true" t="shared" si="7" ref="N43:N64">SUM(L43:M43)</f>
        <v>9.5</v>
      </c>
      <c r="O43" s="20">
        <v>3.6</v>
      </c>
      <c r="P43" s="20">
        <v>8.6</v>
      </c>
      <c r="Q43" s="21">
        <f aca="true" t="shared" si="8" ref="Q43:Q64">SUM(O43:P43)</f>
        <v>12.2</v>
      </c>
      <c r="R43" s="20">
        <v>2.9</v>
      </c>
      <c r="S43" s="20">
        <v>8.8</v>
      </c>
      <c r="T43" s="21">
        <f aca="true" t="shared" si="9" ref="T43:T64">SUM(R43:S43)</f>
        <v>11.700000000000001</v>
      </c>
      <c r="U43" s="22">
        <f>LARGE((H43,K43,N43,Q43,T43),1)+LARGE((H43,K43,N43,Q43,T43),2)+LARGE((H43,K43,N43,Q43,T43),3)</f>
        <v>35.9</v>
      </c>
    </row>
    <row r="44" spans="1:21" ht="15">
      <c r="A44" s="13">
        <v>34</v>
      </c>
      <c r="B44" s="35" t="s">
        <v>170</v>
      </c>
      <c r="C44" s="35" t="s">
        <v>168</v>
      </c>
      <c r="D44" s="35" t="s">
        <v>66</v>
      </c>
      <c r="E44" s="36">
        <v>36600</v>
      </c>
      <c r="F44" s="20">
        <v>3.2</v>
      </c>
      <c r="G44" s="20">
        <v>8.1</v>
      </c>
      <c r="H44" s="21">
        <f t="shared" si="5"/>
        <v>11.3</v>
      </c>
      <c r="I44" s="20">
        <v>3</v>
      </c>
      <c r="J44" s="20">
        <v>9.4</v>
      </c>
      <c r="K44" s="21">
        <f t="shared" si="6"/>
        <v>12.4</v>
      </c>
      <c r="L44" s="20">
        <v>3.1</v>
      </c>
      <c r="M44" s="20">
        <v>7.8</v>
      </c>
      <c r="N44" s="21">
        <f t="shared" si="7"/>
        <v>10.9</v>
      </c>
      <c r="O44" s="20">
        <v>3.6</v>
      </c>
      <c r="P44" s="20">
        <v>8.5</v>
      </c>
      <c r="Q44" s="21">
        <f t="shared" si="8"/>
        <v>12.1</v>
      </c>
      <c r="R44" s="20">
        <v>2.5</v>
      </c>
      <c r="S44" s="20">
        <v>7.8</v>
      </c>
      <c r="T44" s="21">
        <f t="shared" si="9"/>
        <v>10.3</v>
      </c>
      <c r="U44" s="22">
        <f>LARGE((H44,K44,N44,Q44,T44),1)+LARGE((H44,K44,N44,Q44,T44),2)+LARGE((H44,K44,N44,Q44,T44),3)</f>
        <v>35.8</v>
      </c>
    </row>
    <row r="45" spans="1:21" ht="15">
      <c r="A45" s="13">
        <v>35</v>
      </c>
      <c r="B45" s="35" t="s">
        <v>153</v>
      </c>
      <c r="C45" s="35" t="s">
        <v>147</v>
      </c>
      <c r="D45" s="35" t="s">
        <v>53</v>
      </c>
      <c r="E45" s="36">
        <v>36530</v>
      </c>
      <c r="F45" s="20">
        <v>3.6</v>
      </c>
      <c r="G45" s="20">
        <v>7.1</v>
      </c>
      <c r="H45" s="21">
        <f t="shared" si="5"/>
        <v>10.7</v>
      </c>
      <c r="I45" s="20">
        <v>3.6</v>
      </c>
      <c r="J45" s="20">
        <v>9.2</v>
      </c>
      <c r="K45" s="21">
        <f t="shared" si="6"/>
        <v>12.799999999999999</v>
      </c>
      <c r="L45" s="20">
        <v>3.5</v>
      </c>
      <c r="M45" s="20">
        <v>6.8</v>
      </c>
      <c r="N45" s="21">
        <f t="shared" si="7"/>
        <v>10.3</v>
      </c>
      <c r="O45" s="20">
        <v>3.6</v>
      </c>
      <c r="P45" s="20">
        <v>8.4</v>
      </c>
      <c r="Q45" s="21">
        <f t="shared" si="8"/>
        <v>12</v>
      </c>
      <c r="R45" s="20"/>
      <c r="S45" s="20"/>
      <c r="T45" s="21">
        <f t="shared" si="9"/>
        <v>0</v>
      </c>
      <c r="U45" s="22">
        <f>LARGE((H45,K45,N45,Q45,T45),1)+LARGE((H45,K45,N45,Q45,T45),2)+LARGE((H45,K45,N45,Q45,T45),3)</f>
        <v>35.5</v>
      </c>
    </row>
    <row r="46" spans="1:21" ht="15">
      <c r="A46" s="13">
        <v>36</v>
      </c>
      <c r="B46" s="35" t="s">
        <v>61</v>
      </c>
      <c r="C46" s="35" t="s">
        <v>59</v>
      </c>
      <c r="D46" s="35" t="s">
        <v>60</v>
      </c>
      <c r="E46" s="36">
        <v>36916</v>
      </c>
      <c r="F46" s="20">
        <v>3.2</v>
      </c>
      <c r="G46" s="20">
        <v>7.6</v>
      </c>
      <c r="H46" s="21">
        <f t="shared" si="5"/>
        <v>10.8</v>
      </c>
      <c r="I46" s="20"/>
      <c r="J46" s="20"/>
      <c r="K46" s="21">
        <f t="shared" si="6"/>
        <v>0</v>
      </c>
      <c r="L46" s="20">
        <v>3.5</v>
      </c>
      <c r="M46" s="20">
        <v>7.8</v>
      </c>
      <c r="N46" s="21">
        <f t="shared" si="7"/>
        <v>11.3</v>
      </c>
      <c r="O46" s="20">
        <v>3.6</v>
      </c>
      <c r="P46" s="20">
        <v>8.5</v>
      </c>
      <c r="Q46" s="21">
        <f t="shared" si="8"/>
        <v>12.1</v>
      </c>
      <c r="R46" s="20">
        <v>3</v>
      </c>
      <c r="S46" s="20">
        <v>8.8</v>
      </c>
      <c r="T46" s="21">
        <f t="shared" si="9"/>
        <v>11.8</v>
      </c>
      <c r="U46" s="22">
        <f>LARGE((H46,K46,N46,Q46,T46),1)+LARGE((H46,K46,N46,Q46,T46),2)+LARGE((H46,K46,N46,Q46,T46),3)</f>
        <v>35.2</v>
      </c>
    </row>
    <row r="47" spans="1:21" ht="15">
      <c r="A47" s="13">
        <v>37</v>
      </c>
      <c r="B47" s="35" t="s">
        <v>108</v>
      </c>
      <c r="C47" s="35" t="s">
        <v>29</v>
      </c>
      <c r="D47" s="35" t="s">
        <v>30</v>
      </c>
      <c r="E47" s="36">
        <v>37209</v>
      </c>
      <c r="F47" s="20">
        <v>3.2</v>
      </c>
      <c r="G47" s="20">
        <v>7.7</v>
      </c>
      <c r="H47" s="21">
        <f t="shared" si="5"/>
        <v>10.9</v>
      </c>
      <c r="I47" s="20">
        <v>3.6</v>
      </c>
      <c r="J47" s="20">
        <v>8.8</v>
      </c>
      <c r="K47" s="21">
        <f t="shared" si="6"/>
        <v>12.4</v>
      </c>
      <c r="L47" s="20">
        <v>3.6</v>
      </c>
      <c r="M47" s="20">
        <v>6.8</v>
      </c>
      <c r="N47" s="21">
        <f t="shared" si="7"/>
        <v>10.4</v>
      </c>
      <c r="O47" s="20">
        <v>3.6</v>
      </c>
      <c r="P47" s="20">
        <v>8.3</v>
      </c>
      <c r="Q47" s="21">
        <f t="shared" si="8"/>
        <v>11.9</v>
      </c>
      <c r="R47" s="20"/>
      <c r="S47" s="20"/>
      <c r="T47" s="21">
        <f t="shared" si="9"/>
        <v>0</v>
      </c>
      <c r="U47" s="22">
        <f>LARGE((H47,K47,N47,Q47,T47),1)+LARGE((H47,K47,N47,Q47,T47),2)+LARGE((H47,K47,N47,Q47,T47),3)</f>
        <v>35.2</v>
      </c>
    </row>
    <row r="48" spans="1:21" ht="15">
      <c r="A48" s="13">
        <v>38</v>
      </c>
      <c r="B48" s="35" t="s">
        <v>105</v>
      </c>
      <c r="C48" s="35" t="s">
        <v>29</v>
      </c>
      <c r="D48" s="35" t="s">
        <v>30</v>
      </c>
      <c r="E48" s="36">
        <v>36755</v>
      </c>
      <c r="F48" s="20">
        <v>3.4</v>
      </c>
      <c r="G48" s="20">
        <v>7.5</v>
      </c>
      <c r="H48" s="21">
        <f t="shared" si="5"/>
        <v>10.9</v>
      </c>
      <c r="I48" s="20">
        <v>3.3</v>
      </c>
      <c r="J48" s="20">
        <v>9</v>
      </c>
      <c r="K48" s="21">
        <f t="shared" si="6"/>
        <v>12.3</v>
      </c>
      <c r="L48" s="20">
        <v>3.6</v>
      </c>
      <c r="M48" s="20">
        <v>7.3</v>
      </c>
      <c r="N48" s="21">
        <f t="shared" si="7"/>
        <v>10.9</v>
      </c>
      <c r="O48" s="20">
        <v>3.6</v>
      </c>
      <c r="P48" s="20">
        <v>8.3</v>
      </c>
      <c r="Q48" s="21">
        <f t="shared" si="8"/>
        <v>11.9</v>
      </c>
      <c r="R48" s="20"/>
      <c r="S48" s="20"/>
      <c r="T48" s="21">
        <f t="shared" si="9"/>
        <v>0</v>
      </c>
      <c r="U48" s="22">
        <f>LARGE((H48,K48,N48,Q48,T48),1)+LARGE((H48,K48,N48,Q48,T48),2)+LARGE((H48,K48,N48,Q48,T48),3)</f>
        <v>35.1</v>
      </c>
    </row>
    <row r="49" spans="1:21" ht="15">
      <c r="A49" s="13">
        <v>39</v>
      </c>
      <c r="B49" s="35" t="s">
        <v>109</v>
      </c>
      <c r="C49" s="35" t="s">
        <v>29</v>
      </c>
      <c r="D49" s="35" t="s">
        <v>30</v>
      </c>
      <c r="E49" s="36">
        <v>36969</v>
      </c>
      <c r="F49" s="20">
        <v>3.3</v>
      </c>
      <c r="G49" s="20">
        <v>7.3</v>
      </c>
      <c r="H49" s="21">
        <f t="shared" si="5"/>
        <v>10.6</v>
      </c>
      <c r="I49" s="20">
        <v>3.6</v>
      </c>
      <c r="J49" s="20">
        <v>8.6</v>
      </c>
      <c r="K49" s="21">
        <f t="shared" si="6"/>
        <v>12.2</v>
      </c>
      <c r="L49" s="20">
        <v>3.6</v>
      </c>
      <c r="M49" s="20">
        <v>8</v>
      </c>
      <c r="N49" s="21">
        <f t="shared" si="7"/>
        <v>11.6</v>
      </c>
      <c r="O49" s="20">
        <v>3.6</v>
      </c>
      <c r="P49" s="20">
        <v>7.7</v>
      </c>
      <c r="Q49" s="21">
        <f t="shared" si="8"/>
        <v>11.3</v>
      </c>
      <c r="R49" s="20"/>
      <c r="S49" s="20"/>
      <c r="T49" s="21">
        <f t="shared" si="9"/>
        <v>0</v>
      </c>
      <c r="U49" s="22">
        <f>LARGE((H49,K49,N49,Q49,T49),1)+LARGE((H49,K49,N49,Q49,T49),2)+LARGE((H49,K49,N49,Q49,T49),3)</f>
        <v>35.099999999999994</v>
      </c>
    </row>
    <row r="50" spans="1:21" ht="15">
      <c r="A50" s="13">
        <v>40</v>
      </c>
      <c r="B50" s="35" t="s">
        <v>171</v>
      </c>
      <c r="C50" s="35" t="s">
        <v>168</v>
      </c>
      <c r="D50" s="35" t="s">
        <v>66</v>
      </c>
      <c r="E50" s="36">
        <v>36685</v>
      </c>
      <c r="F50" s="20">
        <v>2.6</v>
      </c>
      <c r="G50" s="20">
        <v>8.4</v>
      </c>
      <c r="H50" s="21">
        <f t="shared" si="5"/>
        <v>11</v>
      </c>
      <c r="I50" s="20">
        <v>3</v>
      </c>
      <c r="J50" s="20">
        <v>8.8</v>
      </c>
      <c r="K50" s="21">
        <f t="shared" si="6"/>
        <v>11.8</v>
      </c>
      <c r="L50" s="20">
        <v>3.6</v>
      </c>
      <c r="M50" s="20">
        <v>7.7</v>
      </c>
      <c r="N50" s="21">
        <f t="shared" si="7"/>
        <v>11.3</v>
      </c>
      <c r="O50" s="20">
        <v>3.2</v>
      </c>
      <c r="P50" s="20">
        <v>8.7</v>
      </c>
      <c r="Q50" s="21">
        <f t="shared" si="8"/>
        <v>11.899999999999999</v>
      </c>
      <c r="R50" s="20">
        <v>2.5</v>
      </c>
      <c r="S50" s="20">
        <v>7.1</v>
      </c>
      <c r="T50" s="21">
        <f t="shared" si="9"/>
        <v>9.6</v>
      </c>
      <c r="U50" s="22">
        <f>LARGE((H50,K50,N50,Q50,T50),1)+LARGE((H50,K50,N50,Q50,T50),2)+LARGE((H50,K50,N50,Q50,T50),3)</f>
        <v>35</v>
      </c>
    </row>
    <row r="51" spans="1:21" ht="15">
      <c r="A51" s="13">
        <v>41</v>
      </c>
      <c r="B51" s="35" t="s">
        <v>237</v>
      </c>
      <c r="C51" s="35" t="s">
        <v>147</v>
      </c>
      <c r="D51" s="35" t="s">
        <v>53</v>
      </c>
      <c r="E51" s="36">
        <v>36962</v>
      </c>
      <c r="F51" s="20">
        <v>3.2</v>
      </c>
      <c r="G51" s="20">
        <v>8.6</v>
      </c>
      <c r="H51" s="21">
        <f t="shared" si="5"/>
        <v>11.8</v>
      </c>
      <c r="I51" s="20">
        <v>3</v>
      </c>
      <c r="J51" s="20">
        <v>7.8</v>
      </c>
      <c r="K51" s="21">
        <f t="shared" si="6"/>
        <v>10.8</v>
      </c>
      <c r="L51" s="20">
        <v>2.9</v>
      </c>
      <c r="M51" s="20">
        <v>7.9</v>
      </c>
      <c r="N51" s="21">
        <f t="shared" si="7"/>
        <v>10.8</v>
      </c>
      <c r="O51" s="20">
        <v>3.6</v>
      </c>
      <c r="P51" s="20">
        <v>8.5</v>
      </c>
      <c r="Q51" s="21">
        <f t="shared" si="8"/>
        <v>12.1</v>
      </c>
      <c r="R51" s="20"/>
      <c r="S51" s="20"/>
      <c r="T51" s="21">
        <f t="shared" si="9"/>
        <v>0</v>
      </c>
      <c r="U51" s="22">
        <f>LARGE((H51,K51,N51,Q51,T51),1)+LARGE((H51,K51,N51,Q51,T51),2)+LARGE((H51,K51,N51,Q51,T51),3)</f>
        <v>34.7</v>
      </c>
    </row>
    <row r="52" spans="1:21" ht="15">
      <c r="A52" s="13">
        <v>42</v>
      </c>
      <c r="B52" s="35" t="s">
        <v>188</v>
      </c>
      <c r="C52" s="35" t="s">
        <v>186</v>
      </c>
      <c r="D52" s="35" t="s">
        <v>60</v>
      </c>
      <c r="E52" s="36">
        <v>36779</v>
      </c>
      <c r="F52" s="20">
        <v>3.6</v>
      </c>
      <c r="G52" s="20">
        <v>8.2</v>
      </c>
      <c r="H52" s="21">
        <f t="shared" si="5"/>
        <v>11.799999999999999</v>
      </c>
      <c r="I52" s="20"/>
      <c r="J52" s="20"/>
      <c r="K52" s="21">
        <f t="shared" si="6"/>
        <v>0</v>
      </c>
      <c r="L52" s="20">
        <v>3.4</v>
      </c>
      <c r="M52" s="20">
        <v>7.6</v>
      </c>
      <c r="N52" s="21">
        <f t="shared" si="7"/>
        <v>11</v>
      </c>
      <c r="O52" s="20"/>
      <c r="P52" s="20"/>
      <c r="Q52" s="21">
        <f t="shared" si="8"/>
        <v>0</v>
      </c>
      <c r="R52" s="20">
        <v>2.8</v>
      </c>
      <c r="S52" s="20">
        <v>9</v>
      </c>
      <c r="T52" s="21">
        <f t="shared" si="9"/>
        <v>11.8</v>
      </c>
      <c r="U52" s="22">
        <f>LARGE((H52,K52,N52,Q52,T52),1)+LARGE((H52,K52,N52,Q52,T52),2)+LARGE((H52,K52,N52,Q52,T52),3)</f>
        <v>34.6</v>
      </c>
    </row>
    <row r="53" spans="1:21" ht="15">
      <c r="A53" s="13">
        <v>43</v>
      </c>
      <c r="B53" s="35" t="s">
        <v>62</v>
      </c>
      <c r="C53" s="35" t="s">
        <v>59</v>
      </c>
      <c r="D53" s="35" t="s">
        <v>60</v>
      </c>
      <c r="E53" s="36">
        <v>37428</v>
      </c>
      <c r="F53" s="20">
        <v>3.2</v>
      </c>
      <c r="G53" s="20">
        <v>8.5</v>
      </c>
      <c r="H53" s="21">
        <f t="shared" si="5"/>
        <v>11.7</v>
      </c>
      <c r="I53" s="20"/>
      <c r="J53" s="20"/>
      <c r="K53" s="21">
        <f t="shared" si="6"/>
        <v>0</v>
      </c>
      <c r="L53" s="20">
        <v>2.5</v>
      </c>
      <c r="M53" s="20">
        <v>5.6</v>
      </c>
      <c r="N53" s="21">
        <f t="shared" si="7"/>
        <v>8.1</v>
      </c>
      <c r="O53" s="20">
        <v>2.8</v>
      </c>
      <c r="P53" s="20">
        <v>8.5</v>
      </c>
      <c r="Q53" s="21">
        <f t="shared" si="8"/>
        <v>11.3</v>
      </c>
      <c r="R53" s="20">
        <v>2.6</v>
      </c>
      <c r="S53" s="20">
        <v>8.8</v>
      </c>
      <c r="T53" s="21">
        <f t="shared" si="9"/>
        <v>11.4</v>
      </c>
      <c r="U53" s="22">
        <f>LARGE((H53,K53,N53,Q53,T53),1)+LARGE((H53,K53,N53,Q53,T53),2)+LARGE((H53,K53,N53,Q53,T53),3)</f>
        <v>34.400000000000006</v>
      </c>
    </row>
    <row r="54" spans="1:21" ht="15">
      <c r="A54" s="13">
        <v>44</v>
      </c>
      <c r="B54" s="35" t="s">
        <v>107</v>
      </c>
      <c r="C54" s="35" t="s">
        <v>29</v>
      </c>
      <c r="D54" s="35" t="s">
        <v>30</v>
      </c>
      <c r="E54" s="36">
        <v>36604</v>
      </c>
      <c r="F54" s="20">
        <v>3.4</v>
      </c>
      <c r="G54" s="20">
        <v>8.2</v>
      </c>
      <c r="H54" s="21">
        <f t="shared" si="5"/>
        <v>11.6</v>
      </c>
      <c r="I54" s="20">
        <v>3</v>
      </c>
      <c r="J54" s="20">
        <v>8.8</v>
      </c>
      <c r="K54" s="21">
        <f t="shared" si="6"/>
        <v>11.8</v>
      </c>
      <c r="L54" s="20">
        <v>3.5</v>
      </c>
      <c r="M54" s="20">
        <v>7.2</v>
      </c>
      <c r="N54" s="21">
        <f t="shared" si="7"/>
        <v>10.7</v>
      </c>
      <c r="O54" s="20">
        <v>3.6</v>
      </c>
      <c r="P54" s="20">
        <v>7.4</v>
      </c>
      <c r="Q54" s="21">
        <f t="shared" si="8"/>
        <v>11</v>
      </c>
      <c r="R54" s="20"/>
      <c r="S54" s="20"/>
      <c r="T54" s="21">
        <f t="shared" si="9"/>
        <v>0</v>
      </c>
      <c r="U54" s="22">
        <f>LARGE((H54,K54,N54,Q54,T54),1)+LARGE((H54,K54,N54,Q54,T54),2)+LARGE((H54,K54,N54,Q54,T54),3)</f>
        <v>34.4</v>
      </c>
    </row>
    <row r="55" spans="1:21" ht="15">
      <c r="A55" s="13">
        <v>45</v>
      </c>
      <c r="B55" s="35" t="s">
        <v>156</v>
      </c>
      <c r="C55" s="35" t="s">
        <v>147</v>
      </c>
      <c r="D55" s="35" t="s">
        <v>53</v>
      </c>
      <c r="E55" s="36">
        <v>37390</v>
      </c>
      <c r="F55" s="20">
        <v>3.6</v>
      </c>
      <c r="G55" s="20">
        <v>8.7</v>
      </c>
      <c r="H55" s="21">
        <f t="shared" si="5"/>
        <v>12.299999999999999</v>
      </c>
      <c r="I55" s="20">
        <v>3.6</v>
      </c>
      <c r="J55" s="20">
        <v>7.6</v>
      </c>
      <c r="K55" s="21">
        <f t="shared" si="6"/>
        <v>11.2</v>
      </c>
      <c r="L55" s="20">
        <v>3.1</v>
      </c>
      <c r="M55" s="20">
        <v>7.4</v>
      </c>
      <c r="N55" s="21">
        <f t="shared" si="7"/>
        <v>10.5</v>
      </c>
      <c r="O55" s="20">
        <v>3.6</v>
      </c>
      <c r="P55" s="20">
        <v>7.2</v>
      </c>
      <c r="Q55" s="21">
        <f t="shared" si="8"/>
        <v>10.8</v>
      </c>
      <c r="R55" s="20"/>
      <c r="S55" s="20"/>
      <c r="T55" s="21">
        <f t="shared" si="9"/>
        <v>0</v>
      </c>
      <c r="U55" s="22">
        <f>LARGE((H55,K55,N55,Q55,T55),1)+LARGE((H55,K55,N55,Q55,T55),2)+LARGE((H55,K55,N55,Q55,T55),3)</f>
        <v>34.3</v>
      </c>
    </row>
    <row r="56" spans="1:21" ht="15">
      <c r="A56" s="13">
        <v>46</v>
      </c>
      <c r="B56" s="35" t="s">
        <v>187</v>
      </c>
      <c r="C56" s="35" t="s">
        <v>186</v>
      </c>
      <c r="D56" s="35" t="s">
        <v>60</v>
      </c>
      <c r="E56" s="36">
        <v>37193</v>
      </c>
      <c r="F56" s="20">
        <v>3.2</v>
      </c>
      <c r="G56" s="20">
        <v>8</v>
      </c>
      <c r="H56" s="21">
        <f t="shared" si="5"/>
        <v>11.2</v>
      </c>
      <c r="I56" s="20">
        <v>2.7</v>
      </c>
      <c r="J56" s="20">
        <v>9</v>
      </c>
      <c r="K56" s="21">
        <f t="shared" si="6"/>
        <v>11.7</v>
      </c>
      <c r="L56" s="20">
        <v>3.4</v>
      </c>
      <c r="M56" s="20">
        <v>7.2</v>
      </c>
      <c r="N56" s="21">
        <f t="shared" si="7"/>
        <v>10.6</v>
      </c>
      <c r="O56" s="20"/>
      <c r="P56" s="20"/>
      <c r="Q56" s="21">
        <f t="shared" si="8"/>
        <v>0</v>
      </c>
      <c r="R56" s="20"/>
      <c r="S56" s="20"/>
      <c r="T56" s="21">
        <f t="shared" si="9"/>
        <v>0</v>
      </c>
      <c r="U56" s="22">
        <f>LARGE((H56,K56,N56,Q56,T56),1)+LARGE((H56,K56,N56,Q56,T56),2)+LARGE((H56,K56,N56,Q56,T56),3)</f>
        <v>33.5</v>
      </c>
    </row>
    <row r="57" spans="1:21" ht="15">
      <c r="A57" s="13">
        <v>47</v>
      </c>
      <c r="B57" s="35" t="s">
        <v>169</v>
      </c>
      <c r="C57" s="35" t="s">
        <v>168</v>
      </c>
      <c r="D57" s="35" t="s">
        <v>66</v>
      </c>
      <c r="E57" s="36">
        <v>36767</v>
      </c>
      <c r="F57" s="20">
        <v>2.8</v>
      </c>
      <c r="G57" s="20">
        <v>7.7</v>
      </c>
      <c r="H57" s="21">
        <f t="shared" si="5"/>
        <v>10.5</v>
      </c>
      <c r="I57" s="20">
        <v>3</v>
      </c>
      <c r="J57" s="20">
        <v>9</v>
      </c>
      <c r="K57" s="21">
        <f t="shared" si="6"/>
        <v>12</v>
      </c>
      <c r="L57" s="20">
        <v>3.6</v>
      </c>
      <c r="M57" s="20">
        <v>7.1</v>
      </c>
      <c r="N57" s="21">
        <f t="shared" si="7"/>
        <v>10.7</v>
      </c>
      <c r="O57" s="20">
        <v>3.6</v>
      </c>
      <c r="P57" s="20">
        <v>6.7</v>
      </c>
      <c r="Q57" s="21">
        <f t="shared" si="8"/>
        <v>10.3</v>
      </c>
      <c r="R57" s="20"/>
      <c r="S57" s="20"/>
      <c r="T57" s="21">
        <f t="shared" si="9"/>
        <v>0</v>
      </c>
      <c r="U57" s="22">
        <f>LARGE((H57,K57,N57,Q57,T57),1)+LARGE((H57,K57,N57,Q57,T57),2)+LARGE((H57,K57,N57,Q57,T57),3)</f>
        <v>33.2</v>
      </c>
    </row>
    <row r="58" spans="1:21" ht="15">
      <c r="A58" s="13">
        <v>48</v>
      </c>
      <c r="B58" s="35" t="s">
        <v>157</v>
      </c>
      <c r="C58" s="35" t="s">
        <v>147</v>
      </c>
      <c r="D58" s="35" t="s">
        <v>53</v>
      </c>
      <c r="E58" s="36">
        <v>37376</v>
      </c>
      <c r="F58" s="20">
        <v>3.2</v>
      </c>
      <c r="G58" s="20">
        <v>8.4</v>
      </c>
      <c r="H58" s="21">
        <f t="shared" si="5"/>
        <v>11.600000000000001</v>
      </c>
      <c r="I58" s="20">
        <v>3</v>
      </c>
      <c r="J58" s="20">
        <v>7.5</v>
      </c>
      <c r="K58" s="21">
        <f t="shared" si="6"/>
        <v>10.5</v>
      </c>
      <c r="L58" s="20">
        <v>2.9</v>
      </c>
      <c r="M58" s="20">
        <v>8</v>
      </c>
      <c r="N58" s="21">
        <f t="shared" si="7"/>
        <v>10.9</v>
      </c>
      <c r="O58" s="20">
        <v>3.6</v>
      </c>
      <c r="P58" s="20">
        <v>7</v>
      </c>
      <c r="Q58" s="21">
        <f t="shared" si="8"/>
        <v>10.6</v>
      </c>
      <c r="R58" s="20"/>
      <c r="S58" s="20"/>
      <c r="T58" s="21">
        <f t="shared" si="9"/>
        <v>0</v>
      </c>
      <c r="U58" s="22">
        <f>LARGE((H58,K58,N58,Q58,T58),1)+LARGE((H58,K58,N58,Q58,T58),2)+LARGE((H58,K58,N58,Q58,T58),3)</f>
        <v>33.1</v>
      </c>
    </row>
    <row r="59" spans="1:21" ht="15">
      <c r="A59" s="13">
        <v>49</v>
      </c>
      <c r="B59" s="35" t="s">
        <v>222</v>
      </c>
      <c r="C59" s="35" t="s">
        <v>186</v>
      </c>
      <c r="D59" s="35" t="s">
        <v>60</v>
      </c>
      <c r="E59" s="36">
        <v>36898</v>
      </c>
      <c r="F59" s="20">
        <v>3.1</v>
      </c>
      <c r="G59" s="20">
        <v>7</v>
      </c>
      <c r="H59" s="21">
        <f t="shared" si="5"/>
        <v>10.1</v>
      </c>
      <c r="I59" s="20">
        <v>2.7</v>
      </c>
      <c r="J59" s="20">
        <v>8.4</v>
      </c>
      <c r="K59" s="21">
        <f t="shared" si="6"/>
        <v>11.100000000000001</v>
      </c>
      <c r="L59" s="20">
        <v>3.4</v>
      </c>
      <c r="M59" s="20">
        <v>7.9</v>
      </c>
      <c r="N59" s="21">
        <f t="shared" si="7"/>
        <v>11.3</v>
      </c>
      <c r="O59" s="20"/>
      <c r="P59" s="20"/>
      <c r="Q59" s="21">
        <f t="shared" si="8"/>
        <v>0</v>
      </c>
      <c r="R59" s="20"/>
      <c r="S59" s="20"/>
      <c r="T59" s="21">
        <f t="shared" si="9"/>
        <v>0</v>
      </c>
      <c r="U59" s="22">
        <f>LARGE((H59,K59,N59,Q59,T59),1)+LARGE((H59,K59,N59,Q59,T59),2)+LARGE((H59,K59,N59,Q59,T59),3)</f>
        <v>32.5</v>
      </c>
    </row>
    <row r="60" spans="1:21" ht="15">
      <c r="A60" s="13">
        <f>A59+1</f>
        <v>50</v>
      </c>
      <c r="B60" s="35" t="s">
        <v>224</v>
      </c>
      <c r="C60" s="35" t="s">
        <v>225</v>
      </c>
      <c r="D60" s="35" t="s">
        <v>30</v>
      </c>
      <c r="E60" s="36">
        <v>37203</v>
      </c>
      <c r="F60" s="20">
        <v>2.1</v>
      </c>
      <c r="G60" s="20">
        <v>9.2</v>
      </c>
      <c r="H60" s="21">
        <f t="shared" si="5"/>
        <v>11.299999999999999</v>
      </c>
      <c r="I60" s="20">
        <v>3</v>
      </c>
      <c r="J60" s="20">
        <v>7.5</v>
      </c>
      <c r="K60" s="21">
        <f t="shared" si="6"/>
        <v>10.5</v>
      </c>
      <c r="L60" s="20">
        <v>3.6</v>
      </c>
      <c r="M60" s="20">
        <v>6.9</v>
      </c>
      <c r="N60" s="21">
        <f t="shared" si="7"/>
        <v>10.5</v>
      </c>
      <c r="O60" s="20"/>
      <c r="P60" s="20"/>
      <c r="Q60" s="21">
        <f t="shared" si="8"/>
        <v>0</v>
      </c>
      <c r="R60" s="20"/>
      <c r="S60" s="20"/>
      <c r="T60" s="21">
        <f t="shared" si="9"/>
        <v>0</v>
      </c>
      <c r="U60" s="22">
        <f>LARGE((H60,K60,N60,Q60,T60),1)+LARGE((H60,K60,N60,Q60,T60),2)+LARGE((H60,K60,N60,Q60,T60),3)</f>
        <v>32.3</v>
      </c>
    </row>
    <row r="61" spans="1:21" ht="15">
      <c r="A61" s="13">
        <f>A60+1</f>
        <v>51</v>
      </c>
      <c r="B61" s="35" t="s">
        <v>155</v>
      </c>
      <c r="C61" s="35" t="s">
        <v>147</v>
      </c>
      <c r="D61" s="35" t="s">
        <v>53</v>
      </c>
      <c r="E61" s="36">
        <v>37034</v>
      </c>
      <c r="F61" s="20">
        <v>3.3</v>
      </c>
      <c r="G61" s="20">
        <v>7.4</v>
      </c>
      <c r="H61" s="21">
        <f t="shared" si="5"/>
        <v>10.7</v>
      </c>
      <c r="I61" s="20">
        <v>3</v>
      </c>
      <c r="J61" s="20">
        <v>7.1</v>
      </c>
      <c r="K61" s="21">
        <f t="shared" si="6"/>
        <v>10.1</v>
      </c>
      <c r="L61" s="20">
        <v>2.6</v>
      </c>
      <c r="M61" s="20">
        <v>8</v>
      </c>
      <c r="N61" s="21">
        <f t="shared" si="7"/>
        <v>10.6</v>
      </c>
      <c r="O61" s="20">
        <v>3.6</v>
      </c>
      <c r="P61" s="20">
        <v>7</v>
      </c>
      <c r="Q61" s="21">
        <f t="shared" si="8"/>
        <v>10.6</v>
      </c>
      <c r="R61" s="20"/>
      <c r="S61" s="20"/>
      <c r="T61" s="21">
        <f t="shared" si="9"/>
        <v>0</v>
      </c>
      <c r="U61" s="22">
        <f>LARGE((H61,K61,N61,Q61,T61),1)+LARGE((H61,K61,N61,Q61,T61),2)+LARGE((H61,K61,N61,Q61,T61),3)</f>
        <v>31.9</v>
      </c>
    </row>
    <row r="62" spans="1:21" ht="15">
      <c r="A62" s="13">
        <f>A61+1</f>
        <v>52</v>
      </c>
      <c r="B62" s="35" t="s">
        <v>51</v>
      </c>
      <c r="C62" s="35" t="s">
        <v>52</v>
      </c>
      <c r="D62" s="35" t="s">
        <v>53</v>
      </c>
      <c r="E62" s="36">
        <v>36786</v>
      </c>
      <c r="F62" s="20"/>
      <c r="G62" s="20"/>
      <c r="H62" s="21">
        <f t="shared" si="5"/>
        <v>0</v>
      </c>
      <c r="I62" s="20"/>
      <c r="J62" s="20"/>
      <c r="K62" s="21">
        <f t="shared" si="6"/>
        <v>0</v>
      </c>
      <c r="L62" s="20"/>
      <c r="M62" s="20"/>
      <c r="N62" s="21">
        <f t="shared" si="7"/>
        <v>0</v>
      </c>
      <c r="O62" s="20"/>
      <c r="P62" s="20"/>
      <c r="Q62" s="21">
        <f t="shared" si="8"/>
        <v>0</v>
      </c>
      <c r="R62" s="20"/>
      <c r="S62" s="20"/>
      <c r="T62" s="21">
        <f t="shared" si="9"/>
        <v>0</v>
      </c>
      <c r="U62" s="22">
        <f>LARGE((H62,K62,N62,Q62,T62),1)+LARGE((H62,K62,N62,Q62,T62),2)+LARGE((H62,K62,N62,Q62,T62),3)</f>
        <v>0</v>
      </c>
    </row>
    <row r="63" spans="1:21" ht="15">
      <c r="A63" s="13">
        <f>A62+1</f>
        <v>53</v>
      </c>
      <c r="B63" s="35" t="s">
        <v>145</v>
      </c>
      <c r="C63" s="35" t="s">
        <v>137</v>
      </c>
      <c r="D63" s="35" t="s">
        <v>66</v>
      </c>
      <c r="E63" s="36">
        <v>36887</v>
      </c>
      <c r="F63" s="20"/>
      <c r="G63" s="20"/>
      <c r="H63" s="21">
        <f t="shared" si="5"/>
        <v>0</v>
      </c>
      <c r="I63" s="20"/>
      <c r="J63" s="20"/>
      <c r="K63" s="21">
        <f t="shared" si="6"/>
        <v>0</v>
      </c>
      <c r="L63" s="20"/>
      <c r="M63" s="20"/>
      <c r="N63" s="21">
        <f t="shared" si="7"/>
        <v>0</v>
      </c>
      <c r="O63" s="20"/>
      <c r="P63" s="20"/>
      <c r="Q63" s="21">
        <f t="shared" si="8"/>
        <v>0</v>
      </c>
      <c r="R63" s="20"/>
      <c r="S63" s="20"/>
      <c r="T63" s="21">
        <f t="shared" si="9"/>
        <v>0</v>
      </c>
      <c r="U63" s="22">
        <f>LARGE((H63,K63,N63,Q63,T63),1)+LARGE((H63,K63,N63,Q63,T63),2)+LARGE((H63,K63,N63,Q63,T63),3)</f>
        <v>0</v>
      </c>
    </row>
    <row r="64" spans="1:21" ht="15">
      <c r="A64" s="13">
        <f>A63+1</f>
        <v>54</v>
      </c>
      <c r="B64" s="35" t="s">
        <v>173</v>
      </c>
      <c r="C64" s="35" t="s">
        <v>168</v>
      </c>
      <c r="D64" s="35" t="s">
        <v>66</v>
      </c>
      <c r="E64" s="36">
        <v>36771</v>
      </c>
      <c r="F64" s="20">
        <v>0</v>
      </c>
      <c r="G64" s="20">
        <v>0</v>
      </c>
      <c r="H64" s="21">
        <f t="shared" si="5"/>
        <v>0</v>
      </c>
      <c r="I64" s="20">
        <v>0</v>
      </c>
      <c r="J64" s="20">
        <v>0</v>
      </c>
      <c r="K64" s="21">
        <f t="shared" si="6"/>
        <v>0</v>
      </c>
      <c r="L64" s="20">
        <v>0</v>
      </c>
      <c r="M64" s="20">
        <v>0</v>
      </c>
      <c r="N64" s="21">
        <f t="shared" si="7"/>
        <v>0</v>
      </c>
      <c r="O64" s="20">
        <v>0</v>
      </c>
      <c r="P64" s="20">
        <v>0</v>
      </c>
      <c r="Q64" s="21">
        <f t="shared" si="8"/>
        <v>0</v>
      </c>
      <c r="R64" s="20">
        <v>0</v>
      </c>
      <c r="S64" s="20">
        <v>0</v>
      </c>
      <c r="T64" s="21">
        <f t="shared" si="9"/>
        <v>0</v>
      </c>
      <c r="U64" s="22">
        <f>LARGE((H64,K64,N64,Q64,T64),1)+LARGE((H64,K64,N64,Q64,T64),2)+LARGE((H64,K64,N64,Q64,T64),3)</f>
        <v>0</v>
      </c>
    </row>
  </sheetData>
  <sheetProtection/>
  <mergeCells count="9">
    <mergeCell ref="R9:T9"/>
    <mergeCell ref="F9:H9"/>
    <mergeCell ref="I9:K9"/>
    <mergeCell ref="L9:N9"/>
    <mergeCell ref="O9:Q9"/>
    <mergeCell ref="A1:U1"/>
    <mergeCell ref="A2:U2"/>
    <mergeCell ref="A7:U7"/>
    <mergeCell ref="A8:U8"/>
  </mergeCells>
  <printOptions horizontalCentered="1"/>
  <pageMargins left="0" right="0" top="0.5905511811023623" bottom="0" header="0.5118110236220472" footer="0.5118110236220472"/>
  <pageSetup horizontalDpi="300" verticalDpi="300" orientation="landscape" paperSize="9" scale="77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A4">
      <pane ySplit="7" topLeftCell="BM76" activePane="bottomLeft" state="frozen"/>
      <selection pane="topLeft" activeCell="A4" sqref="A4"/>
      <selection pane="bottomLeft" activeCell="B77" sqref="B77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9.57421875" style="4" customWidth="1"/>
    <col min="5" max="5" width="8.8515625" style="40" customWidth="1"/>
    <col min="6" max="7" width="6.57421875" style="4" customWidth="1"/>
    <col min="8" max="8" width="7.7109375" style="4" customWidth="1"/>
    <col min="9" max="10" width="6.57421875" style="4" customWidth="1"/>
    <col min="11" max="11" width="7.28125" style="4" customWidth="1"/>
    <col min="12" max="13" width="6.57421875" style="4" customWidth="1"/>
    <col min="14" max="14" width="7.00390625" style="4" customWidth="1"/>
    <col min="15" max="15" width="6.57421875" style="4" customWidth="1"/>
    <col min="16" max="16" width="6.57421875" style="1" customWidth="1"/>
    <col min="17" max="19" width="6.57421875" style="0" customWidth="1"/>
    <col min="20" max="20" width="7.421875" style="0" customWidth="1"/>
    <col min="21" max="21" width="12.421875" style="0" customWidth="1"/>
  </cols>
  <sheetData>
    <row r="1" spans="1:21" ht="25.5" customHeight="1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25.5" customHeight="1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5:15" s="6" customFormat="1" ht="13.5" customHeight="1">
      <c r="E3" s="37"/>
      <c r="N3" s="6" t="s">
        <v>7</v>
      </c>
      <c r="O3" s="9" t="s">
        <v>253</v>
      </c>
    </row>
    <row r="4" spans="5:15" s="6" customFormat="1" ht="13.5" customHeight="1">
      <c r="E4" s="37"/>
      <c r="N4" s="6" t="s">
        <v>3</v>
      </c>
      <c r="O4" s="9" t="s">
        <v>254</v>
      </c>
    </row>
    <row r="5" spans="5:15" s="6" customFormat="1" ht="13.5" customHeight="1">
      <c r="E5" s="37"/>
      <c r="N5" s="6" t="s">
        <v>8</v>
      </c>
      <c r="O5" s="7" t="s">
        <v>255</v>
      </c>
    </row>
    <row r="6" spans="5:16" s="2" customFormat="1" ht="12.75">
      <c r="E6" s="38"/>
      <c r="P6" s="8"/>
    </row>
    <row r="7" spans="1:21" s="3" customFormat="1" ht="27" customHeight="1">
      <c r="A7" s="61" t="s">
        <v>16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s="3" customFormat="1" ht="27" customHeight="1">
      <c r="A8" s="62" t="s">
        <v>10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s="3" customFormat="1" ht="33" customHeight="1">
      <c r="A9" s="15"/>
      <c r="B9" s="15"/>
      <c r="C9" s="15"/>
      <c r="D9" s="15"/>
      <c r="E9" s="39"/>
      <c r="F9" s="63" t="s">
        <v>4</v>
      </c>
      <c r="G9" s="63"/>
      <c r="H9" s="63"/>
      <c r="I9" s="63" t="s">
        <v>5</v>
      </c>
      <c r="J9" s="63"/>
      <c r="K9" s="63"/>
      <c r="L9" s="63" t="s">
        <v>6</v>
      </c>
      <c r="M9" s="63"/>
      <c r="N9" s="63"/>
      <c r="O9" s="63" t="s">
        <v>15</v>
      </c>
      <c r="P9" s="63"/>
      <c r="Q9" s="63"/>
      <c r="R9" s="63" t="s">
        <v>20</v>
      </c>
      <c r="S9" s="63"/>
      <c r="T9" s="63"/>
      <c r="U9" s="19"/>
    </row>
    <row r="10" spans="1:21" s="18" customFormat="1" ht="30" customHeight="1">
      <c r="A10" s="23" t="s">
        <v>2</v>
      </c>
      <c r="B10" s="24" t="s">
        <v>0</v>
      </c>
      <c r="C10" s="24" t="s">
        <v>1</v>
      </c>
      <c r="D10" s="24" t="s">
        <v>19</v>
      </c>
      <c r="E10" s="34" t="s">
        <v>24</v>
      </c>
      <c r="F10" s="16" t="s">
        <v>21</v>
      </c>
      <c r="G10" s="16" t="s">
        <v>22</v>
      </c>
      <c r="H10" s="16" t="s">
        <v>23</v>
      </c>
      <c r="I10" s="16" t="s">
        <v>21</v>
      </c>
      <c r="J10" s="16" t="s">
        <v>22</v>
      </c>
      <c r="K10" s="16" t="s">
        <v>23</v>
      </c>
      <c r="L10" s="16" t="s">
        <v>21</v>
      </c>
      <c r="M10" s="16" t="s">
        <v>22</v>
      </c>
      <c r="N10" s="16" t="s">
        <v>23</v>
      </c>
      <c r="O10" s="16" t="s">
        <v>21</v>
      </c>
      <c r="P10" s="16" t="s">
        <v>22</v>
      </c>
      <c r="Q10" s="16" t="s">
        <v>23</v>
      </c>
      <c r="R10" s="16" t="s">
        <v>21</v>
      </c>
      <c r="S10" s="16" t="s">
        <v>22</v>
      </c>
      <c r="T10" s="16" t="s">
        <v>23</v>
      </c>
      <c r="U10" s="17" t="s">
        <v>18</v>
      </c>
    </row>
    <row r="11" spans="1:21" ht="15">
      <c r="A11" s="13">
        <v>1</v>
      </c>
      <c r="B11" s="35" t="s">
        <v>230</v>
      </c>
      <c r="C11" s="35" t="s">
        <v>229</v>
      </c>
      <c r="D11" s="35" t="s">
        <v>60</v>
      </c>
      <c r="E11" s="36">
        <v>35601</v>
      </c>
      <c r="F11" s="20">
        <v>3.6</v>
      </c>
      <c r="G11" s="20">
        <v>9.3</v>
      </c>
      <c r="H11" s="21">
        <f aca="true" t="shared" si="0" ref="H11:H42">SUM(F11:G11)</f>
        <v>12.9</v>
      </c>
      <c r="I11" s="20">
        <v>3.6</v>
      </c>
      <c r="J11" s="20">
        <v>9.6</v>
      </c>
      <c r="K11" s="21">
        <f aca="true" t="shared" si="1" ref="K11:K42">SUM(I11:J11)</f>
        <v>13.2</v>
      </c>
      <c r="L11" s="20">
        <v>3.5</v>
      </c>
      <c r="M11" s="20">
        <v>7.6</v>
      </c>
      <c r="N11" s="21">
        <f aca="true" t="shared" si="2" ref="N11:N42">SUM(L11:M11)</f>
        <v>11.1</v>
      </c>
      <c r="O11" s="20">
        <v>3.6</v>
      </c>
      <c r="P11" s="20">
        <v>9.3</v>
      </c>
      <c r="Q11" s="21">
        <f aca="true" t="shared" si="3" ref="Q11:Q42">SUM(O11:P11)</f>
        <v>12.9</v>
      </c>
      <c r="R11" s="20">
        <v>3.3</v>
      </c>
      <c r="S11" s="20">
        <v>9</v>
      </c>
      <c r="T11" s="21">
        <f aca="true" t="shared" si="4" ref="T11:T42">SUM(R11:S11)</f>
        <v>12.3</v>
      </c>
      <c r="U11" s="22">
        <f>LARGE((H11,K11,N11,Q11,T11),1)+LARGE((H11,K11,N11,Q11,T11),2)+LARGE((H11,K11,N11,Q11,T11),3)</f>
        <v>39</v>
      </c>
    </row>
    <row r="12" spans="1:21" ht="15">
      <c r="A12" s="13">
        <f>A11+1</f>
        <v>2</v>
      </c>
      <c r="B12" s="35" t="s">
        <v>238</v>
      </c>
      <c r="C12" s="35" t="s">
        <v>147</v>
      </c>
      <c r="D12" s="35" t="s">
        <v>53</v>
      </c>
      <c r="E12" s="36">
        <v>36023</v>
      </c>
      <c r="F12" s="20">
        <v>3.6</v>
      </c>
      <c r="G12" s="20">
        <v>9.4</v>
      </c>
      <c r="H12" s="21">
        <f t="shared" si="0"/>
        <v>13</v>
      </c>
      <c r="I12" s="20">
        <v>3.6</v>
      </c>
      <c r="J12" s="20">
        <v>9.5</v>
      </c>
      <c r="K12" s="21">
        <f t="shared" si="1"/>
        <v>13.1</v>
      </c>
      <c r="L12" s="20">
        <v>3.6</v>
      </c>
      <c r="M12" s="20">
        <v>9</v>
      </c>
      <c r="N12" s="21">
        <f t="shared" si="2"/>
        <v>12.6</v>
      </c>
      <c r="O12" s="20">
        <v>3.6</v>
      </c>
      <c r="P12" s="20">
        <v>9.3</v>
      </c>
      <c r="Q12" s="21">
        <f t="shared" si="3"/>
        <v>12.9</v>
      </c>
      <c r="R12" s="20"/>
      <c r="S12" s="20"/>
      <c r="T12" s="21">
        <f t="shared" si="4"/>
        <v>0</v>
      </c>
      <c r="U12" s="22">
        <f>LARGE((H12,K12,N12,Q12,T12),1)+LARGE((H12,K12,N12,Q12,T12),2)+LARGE((H12,K12,N12,Q12,T12),3)</f>
        <v>39</v>
      </c>
    </row>
    <row r="13" spans="1:21" ht="15">
      <c r="A13" s="13">
        <f aca="true" t="shared" si="5" ref="A13:A76">A12+1</f>
        <v>3</v>
      </c>
      <c r="B13" s="35" t="s">
        <v>273</v>
      </c>
      <c r="C13" s="35" t="s">
        <v>229</v>
      </c>
      <c r="D13" s="35" t="s">
        <v>60</v>
      </c>
      <c r="E13" s="36">
        <v>35469</v>
      </c>
      <c r="F13" s="20">
        <v>3.6</v>
      </c>
      <c r="G13" s="20">
        <v>8.95</v>
      </c>
      <c r="H13" s="21">
        <f t="shared" si="0"/>
        <v>12.549999999999999</v>
      </c>
      <c r="I13" s="20">
        <v>3.6</v>
      </c>
      <c r="J13" s="20">
        <v>9.8</v>
      </c>
      <c r="K13" s="21">
        <f t="shared" si="1"/>
        <v>13.4</v>
      </c>
      <c r="L13" s="20">
        <v>3.5</v>
      </c>
      <c r="M13" s="20">
        <v>6.8</v>
      </c>
      <c r="N13" s="21">
        <f t="shared" si="2"/>
        <v>10.3</v>
      </c>
      <c r="O13" s="20">
        <v>3.6</v>
      </c>
      <c r="P13" s="20">
        <v>9.3</v>
      </c>
      <c r="Q13" s="21">
        <f t="shared" si="3"/>
        <v>12.9</v>
      </c>
      <c r="R13" s="20">
        <v>3.3</v>
      </c>
      <c r="S13" s="20">
        <v>8</v>
      </c>
      <c r="T13" s="21">
        <f t="shared" si="4"/>
        <v>11.3</v>
      </c>
      <c r="U13" s="22">
        <f>LARGE((H13,K13,N13,Q13,T13),1)+LARGE((H13,K13,N13,Q13,T13),2)+LARGE((H13,K13,N13,Q13,T13),3)</f>
        <v>38.85</v>
      </c>
    </row>
    <row r="14" spans="1:21" ht="15">
      <c r="A14" s="13">
        <f t="shared" si="5"/>
        <v>4</v>
      </c>
      <c r="B14" s="35" t="s">
        <v>226</v>
      </c>
      <c r="C14" s="35" t="s">
        <v>225</v>
      </c>
      <c r="D14" s="35" t="s">
        <v>30</v>
      </c>
      <c r="E14" s="36">
        <v>35810</v>
      </c>
      <c r="F14" s="20">
        <v>3.6</v>
      </c>
      <c r="G14" s="20">
        <v>8.5</v>
      </c>
      <c r="H14" s="21">
        <f t="shared" si="0"/>
        <v>12.1</v>
      </c>
      <c r="I14" s="20">
        <v>3.6</v>
      </c>
      <c r="J14" s="20">
        <v>9.5</v>
      </c>
      <c r="K14" s="21">
        <f t="shared" si="1"/>
        <v>13.1</v>
      </c>
      <c r="L14" s="20">
        <v>3.6</v>
      </c>
      <c r="M14" s="20">
        <v>9.05</v>
      </c>
      <c r="N14" s="21">
        <f t="shared" si="2"/>
        <v>12.65</v>
      </c>
      <c r="O14" s="20">
        <v>3.6</v>
      </c>
      <c r="P14" s="20">
        <v>9.1</v>
      </c>
      <c r="Q14" s="21">
        <f t="shared" si="3"/>
        <v>12.7</v>
      </c>
      <c r="R14" s="20">
        <v>3.5</v>
      </c>
      <c r="S14" s="20">
        <v>9.4</v>
      </c>
      <c r="T14" s="21">
        <f t="shared" si="4"/>
        <v>12.9</v>
      </c>
      <c r="U14" s="22">
        <f>LARGE((H14,K14,N14,Q14,T14),1)+LARGE((H14,K14,N14,Q14,T14),2)+LARGE((H14,K14,N14,Q14,T14),3)</f>
        <v>38.7</v>
      </c>
    </row>
    <row r="15" spans="1:21" ht="15">
      <c r="A15" s="13">
        <f t="shared" si="5"/>
        <v>5</v>
      </c>
      <c r="B15" s="35" t="s">
        <v>123</v>
      </c>
      <c r="C15" s="35" t="s">
        <v>122</v>
      </c>
      <c r="D15" s="35" t="s">
        <v>53</v>
      </c>
      <c r="E15" s="36">
        <v>36262</v>
      </c>
      <c r="F15" s="20">
        <v>3.6</v>
      </c>
      <c r="G15" s="20">
        <v>9.2</v>
      </c>
      <c r="H15" s="21">
        <f t="shared" si="0"/>
        <v>12.799999999999999</v>
      </c>
      <c r="I15" s="20">
        <v>3.6</v>
      </c>
      <c r="J15" s="20">
        <v>9.5</v>
      </c>
      <c r="K15" s="21">
        <f t="shared" si="1"/>
        <v>13.1</v>
      </c>
      <c r="L15" s="20">
        <v>3.6</v>
      </c>
      <c r="M15" s="20">
        <v>9</v>
      </c>
      <c r="N15" s="21">
        <f t="shared" si="2"/>
        <v>12.6</v>
      </c>
      <c r="O15" s="20">
        <v>3.6</v>
      </c>
      <c r="P15" s="20">
        <v>9.2</v>
      </c>
      <c r="Q15" s="21">
        <f t="shared" si="3"/>
        <v>12.799999999999999</v>
      </c>
      <c r="R15" s="20"/>
      <c r="S15" s="20"/>
      <c r="T15" s="21">
        <f t="shared" si="4"/>
        <v>0</v>
      </c>
      <c r="U15" s="22">
        <f>LARGE((H15,K15,N15,Q15,T15),1)+LARGE((H15,K15,N15,Q15,T15),2)+LARGE((H15,K15,N15,Q15,T15),3)</f>
        <v>38.699999999999996</v>
      </c>
    </row>
    <row r="16" spans="1:21" ht="15">
      <c r="A16" s="13">
        <f t="shared" si="5"/>
        <v>6</v>
      </c>
      <c r="B16" s="35" t="s">
        <v>132</v>
      </c>
      <c r="C16" s="35" t="s">
        <v>127</v>
      </c>
      <c r="D16" s="35" t="s">
        <v>30</v>
      </c>
      <c r="E16" s="36">
        <v>35524</v>
      </c>
      <c r="F16" s="20">
        <v>3.6</v>
      </c>
      <c r="G16" s="20">
        <v>9.35</v>
      </c>
      <c r="H16" s="21">
        <f t="shared" si="0"/>
        <v>12.95</v>
      </c>
      <c r="I16" s="20">
        <v>3.6</v>
      </c>
      <c r="J16" s="20">
        <v>9.2</v>
      </c>
      <c r="K16" s="21">
        <f t="shared" si="1"/>
        <v>12.799999999999999</v>
      </c>
      <c r="L16" s="20">
        <v>3.6</v>
      </c>
      <c r="M16" s="20">
        <v>9.1</v>
      </c>
      <c r="N16" s="21">
        <f t="shared" si="2"/>
        <v>12.7</v>
      </c>
      <c r="O16" s="20">
        <v>3.6</v>
      </c>
      <c r="P16" s="20">
        <v>7.4</v>
      </c>
      <c r="Q16" s="21">
        <f t="shared" si="3"/>
        <v>11</v>
      </c>
      <c r="R16" s="20"/>
      <c r="S16" s="20"/>
      <c r="T16" s="21">
        <f t="shared" si="4"/>
        <v>0</v>
      </c>
      <c r="U16" s="22">
        <f>LARGE((H16,K16,N16,Q16,T16),1)+LARGE((H16,K16,N16,Q16,T16),2)+LARGE((H16,K16,N16,Q16,T16),3)</f>
        <v>38.45</v>
      </c>
    </row>
    <row r="17" spans="1:21" ht="15">
      <c r="A17" s="13">
        <f t="shared" si="5"/>
        <v>7</v>
      </c>
      <c r="B17" s="35" t="s">
        <v>44</v>
      </c>
      <c r="C17" s="35" t="s">
        <v>26</v>
      </c>
      <c r="D17" s="35" t="s">
        <v>27</v>
      </c>
      <c r="E17" s="36">
        <v>35743</v>
      </c>
      <c r="F17" s="20">
        <v>3.6</v>
      </c>
      <c r="G17" s="20">
        <v>8.8</v>
      </c>
      <c r="H17" s="21">
        <f t="shared" si="0"/>
        <v>12.4</v>
      </c>
      <c r="I17" s="20">
        <v>3.6</v>
      </c>
      <c r="J17" s="20">
        <v>9.7</v>
      </c>
      <c r="K17" s="21">
        <f t="shared" si="1"/>
        <v>13.299999999999999</v>
      </c>
      <c r="L17" s="20">
        <v>3.6</v>
      </c>
      <c r="M17" s="20">
        <v>9.1</v>
      </c>
      <c r="N17" s="21">
        <f t="shared" si="2"/>
        <v>12.7</v>
      </c>
      <c r="O17" s="20">
        <v>3.6</v>
      </c>
      <c r="P17" s="20">
        <v>8.3</v>
      </c>
      <c r="Q17" s="21">
        <f t="shared" si="3"/>
        <v>11.9</v>
      </c>
      <c r="R17" s="20"/>
      <c r="S17" s="20"/>
      <c r="T17" s="21">
        <f t="shared" si="4"/>
        <v>0</v>
      </c>
      <c r="U17" s="22">
        <f>LARGE((H17,K17,N17,Q17,T17),1)+LARGE((H17,K17,N17,Q17,T17),2)+LARGE((H17,K17,N17,Q17,T17),3)</f>
        <v>38.4</v>
      </c>
    </row>
    <row r="18" spans="1:21" ht="15">
      <c r="A18" s="13">
        <f t="shared" si="5"/>
        <v>8</v>
      </c>
      <c r="B18" s="35" t="s">
        <v>82</v>
      </c>
      <c r="C18" s="35" t="s">
        <v>83</v>
      </c>
      <c r="D18" s="35" t="s">
        <v>30</v>
      </c>
      <c r="E18" s="36">
        <v>36248</v>
      </c>
      <c r="F18" s="20">
        <v>3.5</v>
      </c>
      <c r="G18" s="20">
        <v>9</v>
      </c>
      <c r="H18" s="21">
        <f t="shared" si="0"/>
        <v>12.5</v>
      </c>
      <c r="I18" s="20">
        <v>3.6</v>
      </c>
      <c r="J18" s="20">
        <v>9.6</v>
      </c>
      <c r="K18" s="21">
        <f t="shared" si="1"/>
        <v>13.2</v>
      </c>
      <c r="L18" s="20">
        <v>3.5</v>
      </c>
      <c r="M18" s="20">
        <v>9.2</v>
      </c>
      <c r="N18" s="21">
        <f t="shared" si="2"/>
        <v>12.7</v>
      </c>
      <c r="O18" s="20">
        <v>3.6</v>
      </c>
      <c r="P18" s="20">
        <v>7.9</v>
      </c>
      <c r="Q18" s="21">
        <f t="shared" si="3"/>
        <v>11.5</v>
      </c>
      <c r="R18" s="20">
        <v>3.1</v>
      </c>
      <c r="S18" s="20">
        <v>8.8</v>
      </c>
      <c r="T18" s="21">
        <f t="shared" si="4"/>
        <v>11.9</v>
      </c>
      <c r="U18" s="22">
        <f>LARGE((H18,K18,N18,Q18,T18),1)+LARGE((H18,K18,N18,Q18,T18),2)+LARGE((H18,K18,N18,Q18,T18),3)</f>
        <v>38.4</v>
      </c>
    </row>
    <row r="19" spans="1:21" ht="15">
      <c r="A19" s="13">
        <f t="shared" si="5"/>
        <v>9</v>
      </c>
      <c r="B19" s="35" t="s">
        <v>80</v>
      </c>
      <c r="C19" s="35" t="s">
        <v>83</v>
      </c>
      <c r="D19" s="35" t="s">
        <v>30</v>
      </c>
      <c r="E19" s="36">
        <v>35681</v>
      </c>
      <c r="F19" s="20">
        <v>3.5</v>
      </c>
      <c r="G19" s="20">
        <v>9.1</v>
      </c>
      <c r="H19" s="21">
        <f t="shared" si="0"/>
        <v>12.6</v>
      </c>
      <c r="I19" s="20">
        <v>3.6</v>
      </c>
      <c r="J19" s="20">
        <v>9.6</v>
      </c>
      <c r="K19" s="21">
        <f t="shared" si="1"/>
        <v>13.2</v>
      </c>
      <c r="L19" s="20">
        <v>3</v>
      </c>
      <c r="M19" s="20">
        <v>7.2</v>
      </c>
      <c r="N19" s="21">
        <f t="shared" si="2"/>
        <v>10.2</v>
      </c>
      <c r="O19" s="20">
        <v>3.6</v>
      </c>
      <c r="P19" s="20">
        <v>9</v>
      </c>
      <c r="Q19" s="21">
        <f t="shared" si="3"/>
        <v>12.6</v>
      </c>
      <c r="R19" s="20">
        <v>3.3</v>
      </c>
      <c r="S19" s="20">
        <v>8.9</v>
      </c>
      <c r="T19" s="21">
        <f t="shared" si="4"/>
        <v>12.2</v>
      </c>
      <c r="U19" s="22">
        <f>LARGE((H19,K19,N19,Q19,T19),1)+LARGE((H19,K19,N19,Q19,T19),2)+LARGE((H19,K19,N19,Q19,T19),3)</f>
        <v>38.4</v>
      </c>
    </row>
    <row r="20" spans="1:21" ht="15">
      <c r="A20" s="13">
        <f t="shared" si="5"/>
        <v>10</v>
      </c>
      <c r="B20" s="35" t="s">
        <v>160</v>
      </c>
      <c r="C20" s="35" t="s">
        <v>158</v>
      </c>
      <c r="D20" s="35" t="s">
        <v>30</v>
      </c>
      <c r="E20" s="36">
        <v>36457</v>
      </c>
      <c r="F20" s="20">
        <v>3.6</v>
      </c>
      <c r="G20" s="20">
        <v>9.1</v>
      </c>
      <c r="H20" s="21">
        <f t="shared" si="0"/>
        <v>12.7</v>
      </c>
      <c r="I20" s="20">
        <v>3.6</v>
      </c>
      <c r="J20" s="20">
        <v>9.3</v>
      </c>
      <c r="K20" s="21">
        <f t="shared" si="1"/>
        <v>12.9</v>
      </c>
      <c r="L20" s="20">
        <v>3.6</v>
      </c>
      <c r="M20" s="20">
        <v>9.2</v>
      </c>
      <c r="N20" s="21">
        <f t="shared" si="2"/>
        <v>12.799999999999999</v>
      </c>
      <c r="O20" s="20">
        <v>3.6</v>
      </c>
      <c r="P20" s="20">
        <v>8.6</v>
      </c>
      <c r="Q20" s="21">
        <f t="shared" si="3"/>
        <v>12.2</v>
      </c>
      <c r="R20" s="20"/>
      <c r="S20" s="20"/>
      <c r="T20" s="21">
        <f t="shared" si="4"/>
        <v>0</v>
      </c>
      <c r="U20" s="22">
        <f>LARGE((H20,K20,N20,Q20,T20),1)+LARGE((H20,K20,N20,Q20,T20),2)+LARGE((H20,K20,N20,Q20,T20),3)</f>
        <v>38.4</v>
      </c>
    </row>
    <row r="21" spans="1:21" ht="15">
      <c r="A21" s="13">
        <f t="shared" si="5"/>
        <v>11</v>
      </c>
      <c r="B21" s="35" t="s">
        <v>79</v>
      </c>
      <c r="C21" s="35" t="s">
        <v>83</v>
      </c>
      <c r="D21" s="35" t="s">
        <v>30</v>
      </c>
      <c r="E21" s="36">
        <v>36118</v>
      </c>
      <c r="F21" s="20">
        <v>3.6</v>
      </c>
      <c r="G21" s="20">
        <v>9.15</v>
      </c>
      <c r="H21" s="21">
        <f t="shared" si="0"/>
        <v>12.75</v>
      </c>
      <c r="I21" s="20">
        <v>3.6</v>
      </c>
      <c r="J21" s="20">
        <v>9.4</v>
      </c>
      <c r="K21" s="21">
        <f t="shared" si="1"/>
        <v>13</v>
      </c>
      <c r="L21" s="20">
        <v>3.4</v>
      </c>
      <c r="M21" s="20">
        <v>9.1</v>
      </c>
      <c r="N21" s="21">
        <f t="shared" si="2"/>
        <v>12.5</v>
      </c>
      <c r="O21" s="20">
        <v>3.6</v>
      </c>
      <c r="P21" s="20">
        <v>7.7</v>
      </c>
      <c r="Q21" s="21">
        <f t="shared" si="3"/>
        <v>11.3</v>
      </c>
      <c r="R21" s="20">
        <v>3.2</v>
      </c>
      <c r="S21" s="20">
        <v>7.2</v>
      </c>
      <c r="T21" s="21">
        <f t="shared" si="4"/>
        <v>10.4</v>
      </c>
      <c r="U21" s="22">
        <f>LARGE((H21,K21,N21,Q21,T21),1)+LARGE((H21,K21,N21,Q21,T21),2)+LARGE((H21,K21,N21,Q21,T21),3)</f>
        <v>38.25</v>
      </c>
    </row>
    <row r="22" spans="1:21" ht="15">
      <c r="A22" s="13">
        <f t="shared" si="5"/>
        <v>12</v>
      </c>
      <c r="B22" s="35" t="s">
        <v>110</v>
      </c>
      <c r="C22" s="35" t="s">
        <v>29</v>
      </c>
      <c r="D22" s="35" t="s">
        <v>30</v>
      </c>
      <c r="E22" s="36">
        <v>35799</v>
      </c>
      <c r="F22" s="20">
        <v>3.6</v>
      </c>
      <c r="G22" s="20">
        <v>8.4</v>
      </c>
      <c r="H22" s="21">
        <f t="shared" si="0"/>
        <v>12</v>
      </c>
      <c r="I22" s="20">
        <v>3.6</v>
      </c>
      <c r="J22" s="20">
        <v>9.6</v>
      </c>
      <c r="K22" s="21">
        <f t="shared" si="1"/>
        <v>13.2</v>
      </c>
      <c r="L22" s="20">
        <v>3.6</v>
      </c>
      <c r="M22" s="20">
        <v>8.9</v>
      </c>
      <c r="N22" s="21">
        <f t="shared" si="2"/>
        <v>12.5</v>
      </c>
      <c r="O22" s="20">
        <v>3.6</v>
      </c>
      <c r="P22" s="20">
        <v>8.9</v>
      </c>
      <c r="Q22" s="21">
        <f t="shared" si="3"/>
        <v>12.5</v>
      </c>
      <c r="R22" s="20">
        <v>3.3</v>
      </c>
      <c r="S22" s="20">
        <v>8.7</v>
      </c>
      <c r="T22" s="21">
        <f t="shared" si="4"/>
        <v>12</v>
      </c>
      <c r="U22" s="22">
        <f>LARGE((H22,K22,N22,Q22,T22),1)+LARGE((H22,K22,N22,Q22,T22),2)+LARGE((H22,K22,N22,Q22,T22),3)</f>
        <v>38.2</v>
      </c>
    </row>
    <row r="23" spans="1:21" ht="15">
      <c r="A23" s="13">
        <f t="shared" si="5"/>
        <v>13</v>
      </c>
      <c r="B23" s="35" t="s">
        <v>141</v>
      </c>
      <c r="C23" s="35" t="s">
        <v>137</v>
      </c>
      <c r="D23" s="35" t="s">
        <v>66</v>
      </c>
      <c r="E23" s="36">
        <v>35829</v>
      </c>
      <c r="F23" s="20">
        <v>3.6</v>
      </c>
      <c r="G23" s="20">
        <v>8.3</v>
      </c>
      <c r="H23" s="21">
        <f t="shared" si="0"/>
        <v>11.9</v>
      </c>
      <c r="I23" s="20">
        <v>3.6</v>
      </c>
      <c r="J23" s="20">
        <v>9.5</v>
      </c>
      <c r="K23" s="21">
        <f t="shared" si="1"/>
        <v>13.1</v>
      </c>
      <c r="L23" s="20">
        <v>3.6</v>
      </c>
      <c r="M23" s="20">
        <v>8.2</v>
      </c>
      <c r="N23" s="21">
        <f t="shared" si="2"/>
        <v>11.799999999999999</v>
      </c>
      <c r="O23" s="20">
        <v>3.6</v>
      </c>
      <c r="P23" s="20">
        <v>9.3</v>
      </c>
      <c r="Q23" s="21">
        <f t="shared" si="3"/>
        <v>12.9</v>
      </c>
      <c r="R23" s="20">
        <v>3.4</v>
      </c>
      <c r="S23" s="20">
        <v>8.7</v>
      </c>
      <c r="T23" s="21">
        <f t="shared" si="4"/>
        <v>12.1</v>
      </c>
      <c r="U23" s="22">
        <f>LARGE((H23,K23,N23,Q23,T23),1)+LARGE((H23,K23,N23,Q23,T23),2)+LARGE((H23,K23,N23,Q23,T23),3)</f>
        <v>38.1</v>
      </c>
    </row>
    <row r="24" spans="1:21" s="58" customFormat="1" ht="15">
      <c r="A24" s="67">
        <f t="shared" si="5"/>
        <v>14</v>
      </c>
      <c r="B24" s="35" t="s">
        <v>161</v>
      </c>
      <c r="C24" s="35" t="s">
        <v>158</v>
      </c>
      <c r="D24" s="35" t="s">
        <v>30</v>
      </c>
      <c r="E24" s="36">
        <v>36518</v>
      </c>
      <c r="F24" s="20">
        <v>3.6</v>
      </c>
      <c r="G24" s="20">
        <v>9.2</v>
      </c>
      <c r="H24" s="21">
        <f t="shared" si="0"/>
        <v>12.799999999999999</v>
      </c>
      <c r="I24" s="20">
        <v>3.6</v>
      </c>
      <c r="J24" s="20">
        <v>9.2</v>
      </c>
      <c r="K24" s="21">
        <f t="shared" si="1"/>
        <v>12.799999999999999</v>
      </c>
      <c r="L24" s="20">
        <v>3.5</v>
      </c>
      <c r="M24" s="20">
        <v>9</v>
      </c>
      <c r="N24" s="21">
        <f t="shared" si="2"/>
        <v>12.5</v>
      </c>
      <c r="O24" s="20">
        <v>3.6</v>
      </c>
      <c r="P24" s="20">
        <v>8.3</v>
      </c>
      <c r="Q24" s="21">
        <f t="shared" si="3"/>
        <v>11.9</v>
      </c>
      <c r="R24" s="20"/>
      <c r="S24" s="20"/>
      <c r="T24" s="21">
        <f t="shared" si="4"/>
        <v>0</v>
      </c>
      <c r="U24" s="22">
        <f>LARGE((H24,K24,N24,Q24,T24),1)+LARGE((H24,K24,N24,Q24,T24),2)+LARGE((H24,K24,N24,Q24,T24),3)</f>
        <v>38.099999999999994</v>
      </c>
    </row>
    <row r="25" spans="1:21" ht="15">
      <c r="A25" s="13">
        <f t="shared" si="5"/>
        <v>15</v>
      </c>
      <c r="B25" s="35" t="s">
        <v>201</v>
      </c>
      <c r="C25" s="35" t="s">
        <v>194</v>
      </c>
      <c r="D25" s="35" t="s">
        <v>60</v>
      </c>
      <c r="E25" s="36">
        <v>36158</v>
      </c>
      <c r="F25" s="20">
        <v>3.6</v>
      </c>
      <c r="G25" s="20">
        <v>9.2</v>
      </c>
      <c r="H25" s="21">
        <f t="shared" si="0"/>
        <v>12.799999999999999</v>
      </c>
      <c r="I25" s="20">
        <v>3.6</v>
      </c>
      <c r="J25" s="20">
        <v>9.4</v>
      </c>
      <c r="K25" s="21">
        <f t="shared" si="1"/>
        <v>13</v>
      </c>
      <c r="L25" s="20">
        <v>3.6</v>
      </c>
      <c r="M25" s="20">
        <v>8.6</v>
      </c>
      <c r="N25" s="21">
        <f t="shared" si="2"/>
        <v>12.2</v>
      </c>
      <c r="O25" s="20">
        <v>3.6</v>
      </c>
      <c r="P25" s="20">
        <v>8.6</v>
      </c>
      <c r="Q25" s="21">
        <f t="shared" si="3"/>
        <v>12.2</v>
      </c>
      <c r="R25" s="20">
        <v>3.4</v>
      </c>
      <c r="S25" s="20">
        <v>7.8</v>
      </c>
      <c r="T25" s="21">
        <f t="shared" si="4"/>
        <v>11.2</v>
      </c>
      <c r="U25" s="22">
        <f>LARGE((H25,K25,N25,Q25,T25),1)+LARGE((H25,K25,N25,Q25,T25),2)+LARGE((H25,K25,N25,Q25,T25),3)</f>
        <v>38</v>
      </c>
    </row>
    <row r="26" spans="1:21" ht="15">
      <c r="A26" s="13">
        <f t="shared" si="5"/>
        <v>16</v>
      </c>
      <c r="B26" s="35" t="s">
        <v>133</v>
      </c>
      <c r="C26" s="35" t="s">
        <v>127</v>
      </c>
      <c r="D26" s="35" t="s">
        <v>30</v>
      </c>
      <c r="E26" s="36">
        <v>35475</v>
      </c>
      <c r="F26" s="20">
        <v>3.6</v>
      </c>
      <c r="G26" s="20">
        <v>8.9</v>
      </c>
      <c r="H26" s="21">
        <f t="shared" si="0"/>
        <v>12.5</v>
      </c>
      <c r="I26" s="20">
        <v>3.6</v>
      </c>
      <c r="J26" s="20">
        <v>9.4</v>
      </c>
      <c r="K26" s="21">
        <f t="shared" si="1"/>
        <v>13</v>
      </c>
      <c r="L26" s="20">
        <v>3.5</v>
      </c>
      <c r="M26" s="20">
        <v>7.8</v>
      </c>
      <c r="N26" s="21">
        <f t="shared" si="2"/>
        <v>11.3</v>
      </c>
      <c r="O26" s="20">
        <v>3.6</v>
      </c>
      <c r="P26" s="20">
        <v>8.9</v>
      </c>
      <c r="Q26" s="21">
        <f t="shared" si="3"/>
        <v>12.5</v>
      </c>
      <c r="R26" s="20"/>
      <c r="S26" s="20"/>
      <c r="T26" s="21">
        <f t="shared" si="4"/>
        <v>0</v>
      </c>
      <c r="U26" s="22">
        <f>LARGE((H26,K26,N26,Q26,T26),1)+LARGE((H26,K26,N26,Q26,T26),2)+LARGE((H26,K26,N26,Q26,T26),3)</f>
        <v>38</v>
      </c>
    </row>
    <row r="27" spans="1:21" ht="15">
      <c r="A27" s="13">
        <f t="shared" si="5"/>
        <v>17</v>
      </c>
      <c r="B27" s="35" t="s">
        <v>159</v>
      </c>
      <c r="C27" s="35" t="s">
        <v>158</v>
      </c>
      <c r="D27" s="35" t="s">
        <v>30</v>
      </c>
      <c r="E27" s="36">
        <v>36331</v>
      </c>
      <c r="F27" s="20">
        <v>3.5</v>
      </c>
      <c r="G27" s="20">
        <v>8.4</v>
      </c>
      <c r="H27" s="21">
        <f t="shared" si="0"/>
        <v>11.9</v>
      </c>
      <c r="I27" s="20">
        <v>3.6</v>
      </c>
      <c r="J27" s="20">
        <v>9.4</v>
      </c>
      <c r="K27" s="21">
        <f t="shared" si="1"/>
        <v>13</v>
      </c>
      <c r="L27" s="20">
        <v>3.6</v>
      </c>
      <c r="M27" s="20">
        <v>8.5</v>
      </c>
      <c r="N27" s="21">
        <f t="shared" si="2"/>
        <v>12.1</v>
      </c>
      <c r="O27" s="20">
        <v>3.6</v>
      </c>
      <c r="P27" s="20">
        <v>9.3</v>
      </c>
      <c r="Q27" s="21">
        <f t="shared" si="3"/>
        <v>12.9</v>
      </c>
      <c r="R27" s="20"/>
      <c r="S27" s="20"/>
      <c r="T27" s="21">
        <f t="shared" si="4"/>
        <v>0</v>
      </c>
      <c r="U27" s="22">
        <f>LARGE((H27,K27,N27,Q27,T27),1)+LARGE((H27,K27,N27,Q27,T27),2)+LARGE((H27,K27,N27,Q27,T27),3)</f>
        <v>38</v>
      </c>
    </row>
    <row r="28" spans="1:21" ht="15">
      <c r="A28" s="13">
        <f t="shared" si="5"/>
        <v>18</v>
      </c>
      <c r="B28" s="35" t="s">
        <v>42</v>
      </c>
      <c r="C28" s="35" t="s">
        <v>26</v>
      </c>
      <c r="D28" s="35" t="s">
        <v>27</v>
      </c>
      <c r="E28" s="36">
        <v>35629</v>
      </c>
      <c r="F28" s="20">
        <v>3.6</v>
      </c>
      <c r="G28" s="20">
        <v>8.65</v>
      </c>
      <c r="H28" s="21">
        <f t="shared" si="0"/>
        <v>12.25</v>
      </c>
      <c r="I28" s="20">
        <v>3.6</v>
      </c>
      <c r="J28" s="20">
        <v>9.3</v>
      </c>
      <c r="K28" s="21">
        <f t="shared" si="1"/>
        <v>12.9</v>
      </c>
      <c r="L28" s="20">
        <v>3.5</v>
      </c>
      <c r="M28" s="20">
        <v>8.7</v>
      </c>
      <c r="N28" s="21">
        <f t="shared" si="2"/>
        <v>12.2</v>
      </c>
      <c r="O28" s="20">
        <v>3.6</v>
      </c>
      <c r="P28" s="20">
        <v>9.2</v>
      </c>
      <c r="Q28" s="21">
        <f t="shared" si="3"/>
        <v>12.799999999999999</v>
      </c>
      <c r="R28" s="20"/>
      <c r="S28" s="20"/>
      <c r="T28" s="21">
        <f t="shared" si="4"/>
        <v>0</v>
      </c>
      <c r="U28" s="22">
        <f>LARGE((H28,K28,N28,Q28,T28),1)+LARGE((H28,K28,N28,Q28,T28),2)+LARGE((H28,K28,N28,Q28,T28),3)</f>
        <v>37.95</v>
      </c>
    </row>
    <row r="29" spans="1:21" ht="15">
      <c r="A29" s="13">
        <f t="shared" si="5"/>
        <v>19</v>
      </c>
      <c r="B29" s="35" t="s">
        <v>43</v>
      </c>
      <c r="C29" s="35" t="s">
        <v>26</v>
      </c>
      <c r="D29" s="35" t="s">
        <v>27</v>
      </c>
      <c r="E29" s="36">
        <v>35460</v>
      </c>
      <c r="F29" s="20">
        <v>3.6</v>
      </c>
      <c r="G29" s="20">
        <v>9</v>
      </c>
      <c r="H29" s="21">
        <f t="shared" si="0"/>
        <v>12.6</v>
      </c>
      <c r="I29" s="20">
        <v>3.3</v>
      </c>
      <c r="J29" s="20">
        <v>9.7</v>
      </c>
      <c r="K29" s="21">
        <f t="shared" si="1"/>
        <v>13</v>
      </c>
      <c r="L29" s="20">
        <v>3.5</v>
      </c>
      <c r="M29" s="20">
        <v>8.8</v>
      </c>
      <c r="N29" s="21">
        <f t="shared" si="2"/>
        <v>12.3</v>
      </c>
      <c r="O29" s="20">
        <v>3.6</v>
      </c>
      <c r="P29" s="20">
        <v>8.6</v>
      </c>
      <c r="Q29" s="21">
        <f t="shared" si="3"/>
        <v>12.2</v>
      </c>
      <c r="R29" s="20"/>
      <c r="S29" s="20"/>
      <c r="T29" s="21">
        <f t="shared" si="4"/>
        <v>0</v>
      </c>
      <c r="U29" s="22">
        <f>LARGE((H29,K29,N29,Q29,T29),1)+LARGE((H29,K29,N29,Q29,T29),2)+LARGE((H29,K29,N29,Q29,T29),3)</f>
        <v>37.900000000000006</v>
      </c>
    </row>
    <row r="30" spans="1:21" ht="15">
      <c r="A30" s="13">
        <f t="shared" si="5"/>
        <v>20</v>
      </c>
      <c r="B30" s="35" t="s">
        <v>275</v>
      </c>
      <c r="C30" s="35" t="s">
        <v>147</v>
      </c>
      <c r="D30" s="35" t="s">
        <v>53</v>
      </c>
      <c r="E30" s="36">
        <v>35824</v>
      </c>
      <c r="F30" s="20">
        <v>3.6</v>
      </c>
      <c r="G30" s="20">
        <v>8.8</v>
      </c>
      <c r="H30" s="21">
        <f t="shared" si="0"/>
        <v>12.4</v>
      </c>
      <c r="I30" s="20">
        <v>3.6</v>
      </c>
      <c r="J30" s="20">
        <v>9.5</v>
      </c>
      <c r="K30" s="21">
        <f t="shared" si="1"/>
        <v>13.1</v>
      </c>
      <c r="L30" s="20">
        <v>3.6</v>
      </c>
      <c r="M30" s="20">
        <v>8.7</v>
      </c>
      <c r="N30" s="21">
        <f t="shared" si="2"/>
        <v>12.299999999999999</v>
      </c>
      <c r="O30" s="20">
        <v>3.6</v>
      </c>
      <c r="P30" s="20">
        <v>8.8</v>
      </c>
      <c r="Q30" s="21">
        <f t="shared" si="3"/>
        <v>12.4</v>
      </c>
      <c r="R30" s="20"/>
      <c r="S30" s="20"/>
      <c r="T30" s="21">
        <f t="shared" si="4"/>
        <v>0</v>
      </c>
      <c r="U30" s="22">
        <f>LARGE((H30,K30,N30,Q30,T30),1)+LARGE((H30,K30,N30,Q30,T30),2)+LARGE((H30,K30,N30,Q30,T30),3)</f>
        <v>37.9</v>
      </c>
    </row>
    <row r="31" spans="1:21" ht="15">
      <c r="A31" s="13">
        <f t="shared" si="5"/>
        <v>21</v>
      </c>
      <c r="B31" s="35" t="s">
        <v>135</v>
      </c>
      <c r="C31" s="35" t="s">
        <v>134</v>
      </c>
      <c r="D31" s="35" t="s">
        <v>53</v>
      </c>
      <c r="E31" s="36">
        <v>35929</v>
      </c>
      <c r="F31" s="20">
        <v>3.6</v>
      </c>
      <c r="G31" s="20">
        <v>8.7</v>
      </c>
      <c r="H31" s="21">
        <f t="shared" si="0"/>
        <v>12.299999999999999</v>
      </c>
      <c r="I31" s="20">
        <v>3.6</v>
      </c>
      <c r="J31" s="20">
        <v>9.3</v>
      </c>
      <c r="K31" s="21">
        <f t="shared" si="1"/>
        <v>12.9</v>
      </c>
      <c r="L31" s="20">
        <v>3.6</v>
      </c>
      <c r="M31" s="20">
        <v>8.8</v>
      </c>
      <c r="N31" s="21">
        <f t="shared" si="2"/>
        <v>12.4</v>
      </c>
      <c r="O31" s="20">
        <v>3.6</v>
      </c>
      <c r="P31" s="20">
        <v>9</v>
      </c>
      <c r="Q31" s="21">
        <f t="shared" si="3"/>
        <v>12.6</v>
      </c>
      <c r="R31" s="20"/>
      <c r="S31" s="20"/>
      <c r="T31" s="21">
        <f t="shared" si="4"/>
        <v>0</v>
      </c>
      <c r="U31" s="22">
        <f>LARGE((H31,K31,N31,Q31,T31),1)+LARGE((H31,K31,N31,Q31,T31),2)+LARGE((H31,K31,N31,Q31,T31),3)</f>
        <v>37.9</v>
      </c>
    </row>
    <row r="32" spans="1:21" ht="15">
      <c r="A32" s="51">
        <f t="shared" si="5"/>
        <v>22</v>
      </c>
      <c r="B32" s="35" t="s">
        <v>69</v>
      </c>
      <c r="C32" s="35" t="s">
        <v>65</v>
      </c>
      <c r="D32" s="35" t="s">
        <v>66</v>
      </c>
      <c r="E32" s="36">
        <v>36081</v>
      </c>
      <c r="F32" s="20">
        <v>3.6</v>
      </c>
      <c r="G32" s="20">
        <v>8.8</v>
      </c>
      <c r="H32" s="21">
        <f t="shared" si="0"/>
        <v>12.4</v>
      </c>
      <c r="I32" s="20"/>
      <c r="J32" s="20"/>
      <c r="K32" s="21">
        <f t="shared" si="1"/>
        <v>0</v>
      </c>
      <c r="L32" s="20">
        <v>3.6</v>
      </c>
      <c r="M32" s="20">
        <v>9.1</v>
      </c>
      <c r="N32" s="21">
        <f t="shared" si="2"/>
        <v>12.7</v>
      </c>
      <c r="O32" s="20">
        <v>3.6</v>
      </c>
      <c r="P32" s="20">
        <v>8.8</v>
      </c>
      <c r="Q32" s="21">
        <f t="shared" si="3"/>
        <v>12.4</v>
      </c>
      <c r="R32" s="20">
        <v>3.5</v>
      </c>
      <c r="S32" s="20">
        <v>9.2</v>
      </c>
      <c r="T32" s="21">
        <f t="shared" si="4"/>
        <v>12.7</v>
      </c>
      <c r="U32" s="22">
        <f>LARGE((H32,K32,N32,Q32,T32),1)+LARGE((H32,K32,N32,Q32,T32),2)+LARGE((H32,K32,N32,Q32,T32),3)</f>
        <v>37.8</v>
      </c>
    </row>
    <row r="33" spans="1:21" ht="15">
      <c r="A33" s="51">
        <f t="shared" si="5"/>
        <v>23</v>
      </c>
      <c r="B33" s="35" t="s">
        <v>101</v>
      </c>
      <c r="C33" s="35" t="s">
        <v>89</v>
      </c>
      <c r="D33" s="35" t="s">
        <v>53</v>
      </c>
      <c r="E33" s="36">
        <v>35445</v>
      </c>
      <c r="F33" s="20">
        <v>3.6</v>
      </c>
      <c r="G33" s="20">
        <v>8.45</v>
      </c>
      <c r="H33" s="21">
        <f t="shared" si="0"/>
        <v>12.049999999999999</v>
      </c>
      <c r="I33" s="20">
        <v>3.6</v>
      </c>
      <c r="J33" s="20">
        <v>9.5</v>
      </c>
      <c r="K33" s="21">
        <f t="shared" si="1"/>
        <v>13.1</v>
      </c>
      <c r="L33" s="20">
        <v>3.2</v>
      </c>
      <c r="M33" s="20">
        <v>7.6</v>
      </c>
      <c r="N33" s="21">
        <f t="shared" si="2"/>
        <v>10.8</v>
      </c>
      <c r="O33" s="20">
        <v>3.6</v>
      </c>
      <c r="P33" s="20">
        <v>9</v>
      </c>
      <c r="Q33" s="21">
        <f t="shared" si="3"/>
        <v>12.6</v>
      </c>
      <c r="R33" s="20"/>
      <c r="S33" s="20"/>
      <c r="T33" s="21">
        <f t="shared" si="4"/>
        <v>0</v>
      </c>
      <c r="U33" s="22">
        <f>LARGE((H33,K33,N33,Q33,T33),1)+LARGE((H33,K33,N33,Q33,T33),2)+LARGE((H33,K33,N33,Q33,T33),3)</f>
        <v>37.75</v>
      </c>
    </row>
    <row r="34" spans="1:21" s="58" customFormat="1" ht="15">
      <c r="A34" s="67">
        <f t="shared" si="5"/>
        <v>24</v>
      </c>
      <c r="B34" s="35" t="s">
        <v>45</v>
      </c>
      <c r="C34" s="35" t="s">
        <v>26</v>
      </c>
      <c r="D34" s="35" t="s">
        <v>27</v>
      </c>
      <c r="E34" s="36">
        <v>35472</v>
      </c>
      <c r="F34" s="20">
        <v>3.6</v>
      </c>
      <c r="G34" s="20">
        <v>8.85</v>
      </c>
      <c r="H34" s="21">
        <f t="shared" si="0"/>
        <v>12.45</v>
      </c>
      <c r="I34" s="20">
        <v>3.6</v>
      </c>
      <c r="J34" s="20">
        <v>9.4</v>
      </c>
      <c r="K34" s="21">
        <f t="shared" si="1"/>
        <v>13</v>
      </c>
      <c r="L34" s="20">
        <v>3.6</v>
      </c>
      <c r="M34" s="20">
        <v>8.6</v>
      </c>
      <c r="N34" s="21">
        <f t="shared" si="2"/>
        <v>12.2</v>
      </c>
      <c r="O34" s="20">
        <v>3.6</v>
      </c>
      <c r="P34" s="20">
        <v>8.7</v>
      </c>
      <c r="Q34" s="21">
        <f t="shared" si="3"/>
        <v>12.299999999999999</v>
      </c>
      <c r="R34" s="20"/>
      <c r="S34" s="20"/>
      <c r="T34" s="21">
        <f t="shared" si="4"/>
        <v>0</v>
      </c>
      <c r="U34" s="22">
        <f>LARGE((H34,K34,N34,Q34,T34),1)+LARGE((H34,K34,N34,Q34,T34),2)+LARGE((H34,K34,N34,Q34,T34),3)</f>
        <v>37.75</v>
      </c>
    </row>
    <row r="35" spans="1:21" ht="15">
      <c r="A35" s="51">
        <f t="shared" si="5"/>
        <v>25</v>
      </c>
      <c r="B35" s="35" t="s">
        <v>87</v>
      </c>
      <c r="C35" s="35" t="s">
        <v>85</v>
      </c>
      <c r="D35" s="35" t="s">
        <v>66</v>
      </c>
      <c r="E35" s="36">
        <v>35711</v>
      </c>
      <c r="F35" s="20">
        <v>3.6</v>
      </c>
      <c r="G35" s="20">
        <v>8.6</v>
      </c>
      <c r="H35" s="21">
        <f t="shared" si="0"/>
        <v>12.2</v>
      </c>
      <c r="I35" s="20">
        <v>3.6</v>
      </c>
      <c r="J35" s="20">
        <v>9.4</v>
      </c>
      <c r="K35" s="21">
        <f t="shared" si="1"/>
        <v>13</v>
      </c>
      <c r="L35" s="20">
        <v>3.6</v>
      </c>
      <c r="M35" s="20">
        <v>8</v>
      </c>
      <c r="N35" s="21">
        <f t="shared" si="2"/>
        <v>11.6</v>
      </c>
      <c r="O35" s="20">
        <v>3.6</v>
      </c>
      <c r="P35" s="20">
        <v>8.9</v>
      </c>
      <c r="Q35" s="21">
        <f t="shared" si="3"/>
        <v>12.5</v>
      </c>
      <c r="R35" s="20">
        <v>3.4</v>
      </c>
      <c r="S35" s="20">
        <v>8.7</v>
      </c>
      <c r="T35" s="21">
        <f t="shared" si="4"/>
        <v>12.1</v>
      </c>
      <c r="U35" s="22">
        <f>LARGE((H35,K35,N35,Q35,T35),1)+LARGE((H35,K35,N35,Q35,T35),2)+LARGE((H35,K35,N35,Q35,T35),3)</f>
        <v>37.7</v>
      </c>
    </row>
    <row r="36" spans="1:21" s="58" customFormat="1" ht="15">
      <c r="A36" s="67">
        <f t="shared" si="5"/>
        <v>26</v>
      </c>
      <c r="B36" s="35" t="s">
        <v>251</v>
      </c>
      <c r="C36" s="35" t="s">
        <v>250</v>
      </c>
      <c r="D36" s="35" t="s">
        <v>30</v>
      </c>
      <c r="E36" s="36">
        <v>36345</v>
      </c>
      <c r="F36" s="20">
        <v>3.4</v>
      </c>
      <c r="G36" s="20">
        <v>9</v>
      </c>
      <c r="H36" s="21">
        <f t="shared" si="0"/>
        <v>12.4</v>
      </c>
      <c r="I36" s="20">
        <v>3.3</v>
      </c>
      <c r="J36" s="20">
        <v>9.6</v>
      </c>
      <c r="K36" s="21">
        <f t="shared" si="1"/>
        <v>12.899999999999999</v>
      </c>
      <c r="L36" s="20">
        <v>3.5</v>
      </c>
      <c r="M36" s="20">
        <v>6.1</v>
      </c>
      <c r="N36" s="21">
        <f t="shared" si="2"/>
        <v>9.6</v>
      </c>
      <c r="O36" s="20">
        <v>3.6</v>
      </c>
      <c r="P36" s="20">
        <v>8.7</v>
      </c>
      <c r="Q36" s="21">
        <f t="shared" si="3"/>
        <v>12.299999999999999</v>
      </c>
      <c r="R36" s="20">
        <v>2.7</v>
      </c>
      <c r="S36" s="20">
        <v>8.8</v>
      </c>
      <c r="T36" s="21">
        <f t="shared" si="4"/>
        <v>11.5</v>
      </c>
      <c r="U36" s="22">
        <f>LARGE((H36,K36,N36,Q36,T36),1)+LARGE((H36,K36,N36,Q36,T36),2)+LARGE((H36,K36,N36,Q36,T36),3)</f>
        <v>37.599999999999994</v>
      </c>
    </row>
    <row r="37" spans="1:21" ht="15">
      <c r="A37" s="51">
        <f t="shared" si="5"/>
        <v>27</v>
      </c>
      <c r="B37" s="35" t="s">
        <v>104</v>
      </c>
      <c r="C37" s="35" t="s">
        <v>89</v>
      </c>
      <c r="D37" s="35" t="s">
        <v>53</v>
      </c>
      <c r="E37" s="36">
        <v>36085</v>
      </c>
      <c r="F37" s="20">
        <v>3.6</v>
      </c>
      <c r="G37" s="20">
        <v>8.95</v>
      </c>
      <c r="H37" s="21">
        <f t="shared" si="0"/>
        <v>12.549999999999999</v>
      </c>
      <c r="I37" s="20">
        <v>3.6</v>
      </c>
      <c r="J37" s="20">
        <v>9.1</v>
      </c>
      <c r="K37" s="21">
        <f t="shared" si="1"/>
        <v>12.7</v>
      </c>
      <c r="L37" s="20">
        <v>3.6</v>
      </c>
      <c r="M37" s="20">
        <v>8.7</v>
      </c>
      <c r="N37" s="21">
        <f t="shared" si="2"/>
        <v>12.299999999999999</v>
      </c>
      <c r="O37" s="20">
        <v>3.6</v>
      </c>
      <c r="P37" s="20">
        <v>8.5</v>
      </c>
      <c r="Q37" s="21">
        <f t="shared" si="3"/>
        <v>12.1</v>
      </c>
      <c r="R37" s="20"/>
      <c r="S37" s="20"/>
      <c r="T37" s="21">
        <f t="shared" si="4"/>
        <v>0</v>
      </c>
      <c r="U37" s="22">
        <f>LARGE((H37,K37,N37,Q37,T37),1)+LARGE((H37,K37,N37,Q37,T37),2)+LARGE((H37,K37,N37,Q37,T37),3)</f>
        <v>37.55</v>
      </c>
    </row>
    <row r="38" spans="1:21" ht="15">
      <c r="A38" s="51">
        <f t="shared" si="5"/>
        <v>28</v>
      </c>
      <c r="B38" s="35" t="s">
        <v>271</v>
      </c>
      <c r="C38" s="35" t="s">
        <v>168</v>
      </c>
      <c r="D38" s="35" t="s">
        <v>66</v>
      </c>
      <c r="E38" s="36">
        <v>36243</v>
      </c>
      <c r="F38" s="20">
        <v>3.6</v>
      </c>
      <c r="G38" s="20">
        <v>8.6</v>
      </c>
      <c r="H38" s="21">
        <f t="shared" si="0"/>
        <v>12.2</v>
      </c>
      <c r="I38" s="20">
        <v>3.6</v>
      </c>
      <c r="J38" s="20">
        <v>9.5</v>
      </c>
      <c r="K38" s="21">
        <f t="shared" si="1"/>
        <v>13.1</v>
      </c>
      <c r="L38" s="20">
        <v>3.6</v>
      </c>
      <c r="M38" s="20">
        <v>6.8</v>
      </c>
      <c r="N38" s="21">
        <f t="shared" si="2"/>
        <v>10.4</v>
      </c>
      <c r="O38" s="20">
        <v>3.6</v>
      </c>
      <c r="P38" s="20">
        <v>8.6</v>
      </c>
      <c r="Q38" s="21">
        <f t="shared" si="3"/>
        <v>12.2</v>
      </c>
      <c r="R38" s="20">
        <v>2.7</v>
      </c>
      <c r="S38" s="20">
        <v>6.9</v>
      </c>
      <c r="T38" s="21">
        <f t="shared" si="4"/>
        <v>9.600000000000001</v>
      </c>
      <c r="U38" s="22">
        <f>LARGE((H38,K38,N38,Q38,T38),1)+LARGE((H38,K38,N38,Q38,T38),2)+LARGE((H38,K38,N38,Q38,T38),3)</f>
        <v>37.5</v>
      </c>
    </row>
    <row r="39" spans="1:21" s="58" customFormat="1" ht="15">
      <c r="A39" s="67">
        <f t="shared" si="5"/>
        <v>29</v>
      </c>
      <c r="B39" s="35" t="s">
        <v>111</v>
      </c>
      <c r="C39" s="35" t="s">
        <v>29</v>
      </c>
      <c r="D39" s="35" t="s">
        <v>30</v>
      </c>
      <c r="E39" s="36">
        <v>35880</v>
      </c>
      <c r="F39" s="20">
        <v>3.6</v>
      </c>
      <c r="G39" s="20">
        <v>6.6</v>
      </c>
      <c r="H39" s="21">
        <f t="shared" si="0"/>
        <v>10.2</v>
      </c>
      <c r="I39" s="20">
        <v>3.6</v>
      </c>
      <c r="J39" s="20">
        <v>9.4</v>
      </c>
      <c r="K39" s="21">
        <f t="shared" si="1"/>
        <v>13</v>
      </c>
      <c r="L39" s="20">
        <v>3.5</v>
      </c>
      <c r="M39" s="20">
        <v>8.2</v>
      </c>
      <c r="N39" s="21">
        <f t="shared" si="2"/>
        <v>11.7</v>
      </c>
      <c r="O39" s="20">
        <v>3.6</v>
      </c>
      <c r="P39" s="20">
        <v>9.2</v>
      </c>
      <c r="Q39" s="21">
        <f t="shared" si="3"/>
        <v>12.799999999999999</v>
      </c>
      <c r="R39" s="20">
        <v>3.3</v>
      </c>
      <c r="S39" s="20">
        <v>7.8</v>
      </c>
      <c r="T39" s="21">
        <f t="shared" si="4"/>
        <v>11.1</v>
      </c>
      <c r="U39" s="22">
        <f>LARGE((H39,K39,N39,Q39,T39),1)+LARGE((H39,K39,N39,Q39,T39),2)+LARGE((H39,K39,N39,Q39,T39),3)</f>
        <v>37.5</v>
      </c>
    </row>
    <row r="40" spans="1:21" ht="15">
      <c r="A40" s="51">
        <f t="shared" si="5"/>
        <v>30</v>
      </c>
      <c r="B40" s="35" t="s">
        <v>240</v>
      </c>
      <c r="C40" s="35" t="s">
        <v>147</v>
      </c>
      <c r="D40" s="35" t="s">
        <v>53</v>
      </c>
      <c r="E40" s="36">
        <v>35466</v>
      </c>
      <c r="F40" s="20">
        <v>3.6</v>
      </c>
      <c r="G40" s="20">
        <v>8.6</v>
      </c>
      <c r="H40" s="21">
        <f t="shared" si="0"/>
        <v>12.2</v>
      </c>
      <c r="I40" s="20">
        <v>3.6</v>
      </c>
      <c r="J40" s="20">
        <v>9.4</v>
      </c>
      <c r="K40" s="21">
        <f t="shared" si="1"/>
        <v>13</v>
      </c>
      <c r="L40" s="20">
        <v>3.6</v>
      </c>
      <c r="M40" s="20">
        <v>8.6</v>
      </c>
      <c r="N40" s="21">
        <f t="shared" si="2"/>
        <v>12.2</v>
      </c>
      <c r="O40" s="20">
        <v>3.6</v>
      </c>
      <c r="P40" s="20">
        <v>7.6</v>
      </c>
      <c r="Q40" s="21">
        <f t="shared" si="3"/>
        <v>11.2</v>
      </c>
      <c r="R40" s="20"/>
      <c r="S40" s="20"/>
      <c r="T40" s="21">
        <f t="shared" si="4"/>
        <v>0</v>
      </c>
      <c r="U40" s="22">
        <f>LARGE((H40,K40,N40,Q40,T40),1)+LARGE((H40,K40,N40,Q40,T40),2)+LARGE((H40,K40,N40,Q40,T40),3)</f>
        <v>37.4</v>
      </c>
    </row>
    <row r="41" spans="1:21" ht="15">
      <c r="A41" s="51">
        <f t="shared" si="5"/>
        <v>31</v>
      </c>
      <c r="B41" s="35" t="s">
        <v>70</v>
      </c>
      <c r="C41" s="35" t="s">
        <v>65</v>
      </c>
      <c r="D41" s="35" t="s">
        <v>66</v>
      </c>
      <c r="E41" s="36">
        <v>36011</v>
      </c>
      <c r="F41" s="20">
        <v>3.6</v>
      </c>
      <c r="G41" s="20">
        <v>8.7</v>
      </c>
      <c r="H41" s="21">
        <f t="shared" si="0"/>
        <v>12.299999999999999</v>
      </c>
      <c r="I41" s="20"/>
      <c r="J41" s="20"/>
      <c r="K41" s="21">
        <f t="shared" si="1"/>
        <v>0</v>
      </c>
      <c r="L41" s="20">
        <v>3.2</v>
      </c>
      <c r="M41" s="20">
        <v>7.3</v>
      </c>
      <c r="N41" s="21">
        <f t="shared" si="2"/>
        <v>10.5</v>
      </c>
      <c r="O41" s="20">
        <v>3.6</v>
      </c>
      <c r="P41" s="20">
        <v>9</v>
      </c>
      <c r="Q41" s="21">
        <f t="shared" si="3"/>
        <v>12.6</v>
      </c>
      <c r="R41" s="20">
        <v>3.4</v>
      </c>
      <c r="S41" s="20">
        <v>9.1</v>
      </c>
      <c r="T41" s="21">
        <f t="shared" si="4"/>
        <v>12.5</v>
      </c>
      <c r="U41" s="22">
        <f>LARGE((H41,K41,N41,Q41,T41),1)+LARGE((H41,K41,N41,Q41,T41),2)+LARGE((H41,K41,N41,Q41,T41),3)</f>
        <v>37.4</v>
      </c>
    </row>
    <row r="42" spans="1:21" ht="15">
      <c r="A42" s="51">
        <f t="shared" si="5"/>
        <v>32</v>
      </c>
      <c r="B42" s="35" t="s">
        <v>138</v>
      </c>
      <c r="C42" s="35" t="s">
        <v>137</v>
      </c>
      <c r="D42" s="35" t="s">
        <v>66</v>
      </c>
      <c r="E42" s="36">
        <v>35669</v>
      </c>
      <c r="F42" s="20">
        <v>3.6</v>
      </c>
      <c r="G42" s="20">
        <v>8.65</v>
      </c>
      <c r="H42" s="21">
        <f t="shared" si="0"/>
        <v>12.25</v>
      </c>
      <c r="I42" s="20">
        <v>3</v>
      </c>
      <c r="J42" s="20">
        <v>9.6</v>
      </c>
      <c r="K42" s="21">
        <f t="shared" si="1"/>
        <v>12.6</v>
      </c>
      <c r="L42" s="20">
        <v>3.6</v>
      </c>
      <c r="M42" s="20">
        <v>8.8</v>
      </c>
      <c r="N42" s="21">
        <f t="shared" si="2"/>
        <v>12.4</v>
      </c>
      <c r="O42" s="20">
        <v>3.6</v>
      </c>
      <c r="P42" s="20">
        <v>8.1</v>
      </c>
      <c r="Q42" s="21">
        <f t="shared" si="3"/>
        <v>11.7</v>
      </c>
      <c r="R42" s="20"/>
      <c r="S42" s="20"/>
      <c r="T42" s="21">
        <f t="shared" si="4"/>
        <v>0</v>
      </c>
      <c r="U42" s="22">
        <f>LARGE((H42,K42,N42,Q42,T42),1)+LARGE((H42,K42,N42,Q42,T42),2)+LARGE((H42,K42,N42,Q42,T42),3)</f>
        <v>37.25</v>
      </c>
    </row>
    <row r="43" spans="1:21" ht="15">
      <c r="A43" s="51">
        <f t="shared" si="5"/>
        <v>33</v>
      </c>
      <c r="B43" s="35" t="s">
        <v>242</v>
      </c>
      <c r="C43" s="35" t="s">
        <v>147</v>
      </c>
      <c r="D43" s="35" t="s">
        <v>53</v>
      </c>
      <c r="E43" s="36">
        <v>35467</v>
      </c>
      <c r="F43" s="20">
        <v>3.5</v>
      </c>
      <c r="G43" s="20">
        <v>8.7</v>
      </c>
      <c r="H43" s="21">
        <f aca="true" t="shared" si="6" ref="H43:H74">SUM(F43:G43)</f>
        <v>12.2</v>
      </c>
      <c r="I43" s="20">
        <v>3.6</v>
      </c>
      <c r="J43" s="20">
        <v>9.2</v>
      </c>
      <c r="K43" s="21">
        <f aca="true" t="shared" si="7" ref="K43:K74">SUM(I43:J43)</f>
        <v>12.799999999999999</v>
      </c>
      <c r="L43" s="20">
        <v>3.5</v>
      </c>
      <c r="M43" s="20">
        <v>8.4</v>
      </c>
      <c r="N43" s="21">
        <f aca="true" t="shared" si="8" ref="N43:N74">SUM(L43:M43)</f>
        <v>11.9</v>
      </c>
      <c r="O43" s="20">
        <v>3.6</v>
      </c>
      <c r="P43" s="20">
        <v>8.6</v>
      </c>
      <c r="Q43" s="21">
        <f aca="true" t="shared" si="9" ref="Q43:Q74">SUM(O43:P43)</f>
        <v>12.2</v>
      </c>
      <c r="R43" s="20"/>
      <c r="S43" s="20"/>
      <c r="T43" s="21">
        <f aca="true" t="shared" si="10" ref="T43:T74">SUM(R43:S43)</f>
        <v>0</v>
      </c>
      <c r="U43" s="22">
        <f>LARGE((H43,K43,N43,Q43,T43),1)+LARGE((H43,K43,N43,Q43,T43),2)+LARGE((H43,K43,N43,Q43,T43),3)</f>
        <v>37.2</v>
      </c>
    </row>
    <row r="44" spans="1:21" ht="15">
      <c r="A44" s="13">
        <f t="shared" si="5"/>
        <v>34</v>
      </c>
      <c r="B44" s="35" t="s">
        <v>46</v>
      </c>
      <c r="C44" s="35" t="s">
        <v>26</v>
      </c>
      <c r="D44" s="35" t="s">
        <v>27</v>
      </c>
      <c r="E44" s="36">
        <v>35435</v>
      </c>
      <c r="F44" s="20">
        <v>3.6</v>
      </c>
      <c r="G44" s="20">
        <v>8.6</v>
      </c>
      <c r="H44" s="21">
        <f t="shared" si="6"/>
        <v>12.2</v>
      </c>
      <c r="I44" s="20">
        <v>3.6</v>
      </c>
      <c r="J44" s="20">
        <v>9.3</v>
      </c>
      <c r="K44" s="21">
        <f t="shared" si="7"/>
        <v>12.9</v>
      </c>
      <c r="L44" s="20">
        <v>3.6</v>
      </c>
      <c r="M44" s="20">
        <v>7.7</v>
      </c>
      <c r="N44" s="21">
        <f t="shared" si="8"/>
        <v>11.3</v>
      </c>
      <c r="O44" s="20">
        <v>3.6</v>
      </c>
      <c r="P44" s="20">
        <v>8.4</v>
      </c>
      <c r="Q44" s="21">
        <f t="shared" si="9"/>
        <v>12</v>
      </c>
      <c r="R44" s="20"/>
      <c r="S44" s="20"/>
      <c r="T44" s="21">
        <f t="shared" si="10"/>
        <v>0</v>
      </c>
      <c r="U44" s="22">
        <f>LARGE((H44,K44,N44,Q44,T44),1)+LARGE((H44,K44,N44,Q44,T44),2)+LARGE((H44,K44,N44,Q44,T44),3)</f>
        <v>37.1</v>
      </c>
    </row>
    <row r="45" spans="1:21" ht="15">
      <c r="A45" s="13">
        <f t="shared" si="5"/>
        <v>35</v>
      </c>
      <c r="B45" s="35" t="s">
        <v>272</v>
      </c>
      <c r="C45" s="35" t="s">
        <v>26</v>
      </c>
      <c r="D45" s="35" t="s">
        <v>27</v>
      </c>
      <c r="E45" s="36">
        <v>35977</v>
      </c>
      <c r="F45" s="20">
        <v>3.6</v>
      </c>
      <c r="G45" s="20">
        <v>8.4</v>
      </c>
      <c r="H45" s="21">
        <f t="shared" si="6"/>
        <v>12</v>
      </c>
      <c r="I45" s="20">
        <v>3.3</v>
      </c>
      <c r="J45" s="20">
        <v>9.6</v>
      </c>
      <c r="K45" s="21">
        <f t="shared" si="7"/>
        <v>12.899999999999999</v>
      </c>
      <c r="L45" s="20">
        <v>3.6</v>
      </c>
      <c r="M45" s="20">
        <v>8.6</v>
      </c>
      <c r="N45" s="21">
        <f t="shared" si="8"/>
        <v>12.2</v>
      </c>
      <c r="O45" s="20">
        <v>3.6</v>
      </c>
      <c r="P45" s="20">
        <v>6.7</v>
      </c>
      <c r="Q45" s="21">
        <f t="shared" si="9"/>
        <v>10.3</v>
      </c>
      <c r="R45" s="20"/>
      <c r="S45" s="20"/>
      <c r="T45" s="21">
        <f t="shared" si="10"/>
        <v>0</v>
      </c>
      <c r="U45" s="22">
        <f>LARGE((H45,K45,N45,Q45,T45),1)+LARGE((H45,K45,N45,Q45,T45),2)+LARGE((H45,K45,N45,Q45,T45),3)</f>
        <v>37.099999999999994</v>
      </c>
    </row>
    <row r="46" spans="1:21" ht="15">
      <c r="A46" s="13">
        <f t="shared" si="5"/>
        <v>36</v>
      </c>
      <c r="B46" s="35" t="s">
        <v>103</v>
      </c>
      <c r="C46" s="35" t="s">
        <v>89</v>
      </c>
      <c r="D46" s="35" t="s">
        <v>53</v>
      </c>
      <c r="E46" s="36">
        <v>36128</v>
      </c>
      <c r="F46" s="20">
        <v>3.6</v>
      </c>
      <c r="G46" s="20">
        <v>8.7</v>
      </c>
      <c r="H46" s="21">
        <f t="shared" si="6"/>
        <v>12.299999999999999</v>
      </c>
      <c r="I46" s="20">
        <v>3.6</v>
      </c>
      <c r="J46" s="20">
        <v>9.2</v>
      </c>
      <c r="K46" s="21">
        <f t="shared" si="7"/>
        <v>12.799999999999999</v>
      </c>
      <c r="L46" s="20">
        <v>3.6</v>
      </c>
      <c r="M46" s="20">
        <v>8.1</v>
      </c>
      <c r="N46" s="21">
        <f t="shared" si="8"/>
        <v>11.7</v>
      </c>
      <c r="O46" s="20">
        <v>3.6</v>
      </c>
      <c r="P46" s="20">
        <v>8.4</v>
      </c>
      <c r="Q46" s="21">
        <f t="shared" si="9"/>
        <v>12</v>
      </c>
      <c r="R46" s="20"/>
      <c r="S46" s="20"/>
      <c r="T46" s="21">
        <f t="shared" si="10"/>
        <v>0</v>
      </c>
      <c r="U46" s="22">
        <f>LARGE((H46,K46,N46,Q46,T46),1)+LARGE((H46,K46,N46,Q46,T46),2)+LARGE((H46,K46,N46,Q46,T46),3)</f>
        <v>37.099999999999994</v>
      </c>
    </row>
    <row r="47" spans="1:21" ht="15">
      <c r="A47" s="13">
        <f t="shared" si="5"/>
        <v>37</v>
      </c>
      <c r="B47" s="35" t="s">
        <v>116</v>
      </c>
      <c r="C47" s="35" t="s">
        <v>33</v>
      </c>
      <c r="D47" s="35" t="s">
        <v>30</v>
      </c>
      <c r="E47" s="36">
        <v>35872</v>
      </c>
      <c r="F47" s="20">
        <v>3.6</v>
      </c>
      <c r="G47" s="20">
        <v>8.8</v>
      </c>
      <c r="H47" s="21">
        <f t="shared" si="6"/>
        <v>12.4</v>
      </c>
      <c r="I47" s="20">
        <v>3.6</v>
      </c>
      <c r="J47" s="20">
        <v>9.4</v>
      </c>
      <c r="K47" s="21">
        <f t="shared" si="7"/>
        <v>13</v>
      </c>
      <c r="L47" s="20">
        <v>3.6</v>
      </c>
      <c r="M47" s="20">
        <v>7.9</v>
      </c>
      <c r="N47" s="21">
        <f t="shared" si="8"/>
        <v>11.5</v>
      </c>
      <c r="O47" s="20">
        <v>3.6</v>
      </c>
      <c r="P47" s="20">
        <v>7.7</v>
      </c>
      <c r="Q47" s="21">
        <f t="shared" si="9"/>
        <v>11.3</v>
      </c>
      <c r="R47" s="20"/>
      <c r="S47" s="20"/>
      <c r="T47" s="21">
        <f t="shared" si="10"/>
        <v>0</v>
      </c>
      <c r="U47" s="22">
        <f>LARGE((H47,K47,N47,Q47,T47),1)+LARGE((H47,K47,N47,Q47,T47),2)+LARGE((H47,K47,N47,Q47,T47),3)</f>
        <v>36.9</v>
      </c>
    </row>
    <row r="48" spans="1:21" ht="15">
      <c r="A48" s="13">
        <f t="shared" si="5"/>
        <v>38</v>
      </c>
      <c r="B48" s="35" t="s">
        <v>140</v>
      </c>
      <c r="C48" s="35" t="s">
        <v>137</v>
      </c>
      <c r="D48" s="35" t="s">
        <v>66</v>
      </c>
      <c r="E48" s="36">
        <v>36143</v>
      </c>
      <c r="F48" s="20">
        <v>3.6</v>
      </c>
      <c r="G48" s="20">
        <v>8.5</v>
      </c>
      <c r="H48" s="21">
        <f t="shared" si="6"/>
        <v>12.1</v>
      </c>
      <c r="I48" s="20">
        <v>3.6</v>
      </c>
      <c r="J48" s="20">
        <v>9.2</v>
      </c>
      <c r="K48" s="21">
        <f t="shared" si="7"/>
        <v>12.799999999999999</v>
      </c>
      <c r="L48" s="20">
        <v>3.6</v>
      </c>
      <c r="M48" s="20">
        <v>7.4</v>
      </c>
      <c r="N48" s="21">
        <f t="shared" si="8"/>
        <v>11</v>
      </c>
      <c r="O48" s="20">
        <v>3.6</v>
      </c>
      <c r="P48" s="20">
        <v>8.1</v>
      </c>
      <c r="Q48" s="21">
        <f t="shared" si="9"/>
        <v>11.7</v>
      </c>
      <c r="R48" s="20">
        <v>3.1</v>
      </c>
      <c r="S48" s="20">
        <v>8.8</v>
      </c>
      <c r="T48" s="21">
        <f t="shared" si="10"/>
        <v>11.9</v>
      </c>
      <c r="U48" s="22">
        <f>LARGE((H48,K48,N48,Q48,T48),1)+LARGE((H48,K48,N48,Q48,T48),2)+LARGE((H48,K48,N48,Q48,T48),3)</f>
        <v>36.8</v>
      </c>
    </row>
    <row r="49" spans="1:21" ht="15">
      <c r="A49" s="13">
        <f t="shared" si="5"/>
        <v>39</v>
      </c>
      <c r="B49" s="35" t="s">
        <v>200</v>
      </c>
      <c r="C49" s="35" t="s">
        <v>194</v>
      </c>
      <c r="D49" s="35" t="s">
        <v>60</v>
      </c>
      <c r="E49" s="36">
        <v>35681</v>
      </c>
      <c r="F49" s="20">
        <v>3.5</v>
      </c>
      <c r="G49" s="20">
        <v>7.7</v>
      </c>
      <c r="H49" s="21">
        <f t="shared" si="6"/>
        <v>11.2</v>
      </c>
      <c r="I49" s="20">
        <v>3.6</v>
      </c>
      <c r="J49" s="20">
        <v>9.4</v>
      </c>
      <c r="K49" s="21">
        <f t="shared" si="7"/>
        <v>13</v>
      </c>
      <c r="L49" s="20">
        <v>3.5</v>
      </c>
      <c r="M49" s="20">
        <v>6.6</v>
      </c>
      <c r="N49" s="21">
        <f t="shared" si="8"/>
        <v>10.1</v>
      </c>
      <c r="O49" s="20">
        <v>3.6</v>
      </c>
      <c r="P49" s="20">
        <v>8.9</v>
      </c>
      <c r="Q49" s="21">
        <f t="shared" si="9"/>
        <v>12.5</v>
      </c>
      <c r="R49" s="20"/>
      <c r="S49" s="20"/>
      <c r="T49" s="21">
        <f t="shared" si="10"/>
        <v>0</v>
      </c>
      <c r="U49" s="22">
        <f>LARGE((H49,K49,N49,Q49,T49),1)+LARGE((H49,K49,N49,Q49,T49),2)+LARGE((H49,K49,N49,Q49,T49),3)</f>
        <v>36.7</v>
      </c>
    </row>
    <row r="50" spans="1:21" ht="15">
      <c r="A50" s="13">
        <f t="shared" si="5"/>
        <v>40</v>
      </c>
      <c r="B50" s="35" t="s">
        <v>115</v>
      </c>
      <c r="C50" s="35" t="s">
        <v>33</v>
      </c>
      <c r="D50" s="35" t="s">
        <v>30</v>
      </c>
      <c r="E50" s="36">
        <v>36337</v>
      </c>
      <c r="F50" s="20">
        <v>3.6</v>
      </c>
      <c r="G50" s="20">
        <v>8.6</v>
      </c>
      <c r="H50" s="21">
        <f t="shared" si="6"/>
        <v>12.2</v>
      </c>
      <c r="I50" s="20">
        <v>3.6</v>
      </c>
      <c r="J50" s="20">
        <v>9.4</v>
      </c>
      <c r="K50" s="21">
        <f t="shared" si="7"/>
        <v>13</v>
      </c>
      <c r="L50" s="20">
        <v>3.6</v>
      </c>
      <c r="M50" s="20">
        <v>7.9</v>
      </c>
      <c r="N50" s="21">
        <f t="shared" si="8"/>
        <v>11.5</v>
      </c>
      <c r="O50" s="20">
        <v>3.6</v>
      </c>
      <c r="P50" s="20">
        <v>7.5</v>
      </c>
      <c r="Q50" s="21">
        <f t="shared" si="9"/>
        <v>11.1</v>
      </c>
      <c r="R50" s="20"/>
      <c r="S50" s="20"/>
      <c r="T50" s="21">
        <f t="shared" si="10"/>
        <v>0</v>
      </c>
      <c r="U50" s="22">
        <f>LARGE((H50,K50,N50,Q50,T50),1)+LARGE((H50,K50,N50,Q50,T50),2)+LARGE((H50,K50,N50,Q50,T50),3)</f>
        <v>36.7</v>
      </c>
    </row>
    <row r="51" spans="1:21" ht="15">
      <c r="A51" s="13">
        <f t="shared" si="5"/>
        <v>41</v>
      </c>
      <c r="B51" s="35" t="s">
        <v>126</v>
      </c>
      <c r="C51" s="35" t="s">
        <v>122</v>
      </c>
      <c r="D51" s="35" t="s">
        <v>53</v>
      </c>
      <c r="E51" s="36">
        <v>35458</v>
      </c>
      <c r="F51" s="20">
        <v>3.6</v>
      </c>
      <c r="G51" s="20">
        <v>8</v>
      </c>
      <c r="H51" s="21">
        <f t="shared" si="6"/>
        <v>11.6</v>
      </c>
      <c r="I51" s="20">
        <v>3.6</v>
      </c>
      <c r="J51" s="20">
        <v>9.1</v>
      </c>
      <c r="K51" s="21">
        <f t="shared" si="7"/>
        <v>12.7</v>
      </c>
      <c r="L51" s="20">
        <v>3.6</v>
      </c>
      <c r="M51" s="20">
        <v>7.9</v>
      </c>
      <c r="N51" s="21">
        <f t="shared" si="8"/>
        <v>11.5</v>
      </c>
      <c r="O51" s="20">
        <v>3.6</v>
      </c>
      <c r="P51" s="20">
        <v>8.8</v>
      </c>
      <c r="Q51" s="21">
        <f t="shared" si="9"/>
        <v>12.4</v>
      </c>
      <c r="R51" s="20"/>
      <c r="S51" s="20"/>
      <c r="T51" s="21">
        <f t="shared" si="10"/>
        <v>0</v>
      </c>
      <c r="U51" s="22">
        <f>LARGE((H51,K51,N51,Q51,T51),1)+LARGE((H51,K51,N51,Q51,T51),2)+LARGE((H51,K51,N51,Q51,T51),3)</f>
        <v>36.7</v>
      </c>
    </row>
    <row r="52" spans="1:21" ht="15">
      <c r="A52" s="13">
        <f t="shared" si="5"/>
        <v>42</v>
      </c>
      <c r="B52" s="35" t="s">
        <v>162</v>
      </c>
      <c r="C52" s="35" t="s">
        <v>158</v>
      </c>
      <c r="D52" s="35" t="s">
        <v>30</v>
      </c>
      <c r="E52" s="36">
        <v>36412</v>
      </c>
      <c r="F52" s="20">
        <v>3.5</v>
      </c>
      <c r="G52" s="20">
        <v>8.85</v>
      </c>
      <c r="H52" s="21">
        <f t="shared" si="6"/>
        <v>12.35</v>
      </c>
      <c r="I52" s="20">
        <v>3.6</v>
      </c>
      <c r="J52" s="20">
        <v>9.3</v>
      </c>
      <c r="K52" s="21">
        <f t="shared" si="7"/>
        <v>12.9</v>
      </c>
      <c r="L52" s="20">
        <v>3.6</v>
      </c>
      <c r="M52" s="20">
        <v>7.8</v>
      </c>
      <c r="N52" s="21">
        <f t="shared" si="8"/>
        <v>11.4</v>
      </c>
      <c r="O52" s="20">
        <v>3.6</v>
      </c>
      <c r="P52" s="20">
        <v>7.7</v>
      </c>
      <c r="Q52" s="21">
        <f t="shared" si="9"/>
        <v>11.3</v>
      </c>
      <c r="R52" s="20"/>
      <c r="S52" s="20"/>
      <c r="T52" s="21">
        <f t="shared" si="10"/>
        <v>0</v>
      </c>
      <c r="U52" s="22">
        <f>LARGE((H52,K52,N52,Q52,T52),1)+LARGE((H52,K52,N52,Q52,T52),2)+LARGE((H52,K52,N52,Q52,T52),3)</f>
        <v>36.65</v>
      </c>
    </row>
    <row r="53" spans="1:21" ht="15">
      <c r="A53" s="13">
        <f t="shared" si="5"/>
        <v>43</v>
      </c>
      <c r="B53" s="35" t="s">
        <v>102</v>
      </c>
      <c r="C53" s="35" t="s">
        <v>89</v>
      </c>
      <c r="D53" s="35" t="s">
        <v>53</v>
      </c>
      <c r="E53" s="36">
        <v>36158</v>
      </c>
      <c r="F53" s="20">
        <v>3.5</v>
      </c>
      <c r="G53" s="20">
        <v>8.85</v>
      </c>
      <c r="H53" s="21">
        <f t="shared" si="6"/>
        <v>12.35</v>
      </c>
      <c r="I53" s="20">
        <v>3.6</v>
      </c>
      <c r="J53" s="20">
        <v>9.2</v>
      </c>
      <c r="K53" s="21">
        <f t="shared" si="7"/>
        <v>12.799999999999999</v>
      </c>
      <c r="L53" s="20">
        <v>3.6</v>
      </c>
      <c r="M53" s="20">
        <v>7.1</v>
      </c>
      <c r="N53" s="21">
        <f t="shared" si="8"/>
        <v>10.7</v>
      </c>
      <c r="O53" s="20">
        <v>3.6</v>
      </c>
      <c r="P53" s="20">
        <v>7.9</v>
      </c>
      <c r="Q53" s="21">
        <f t="shared" si="9"/>
        <v>11.5</v>
      </c>
      <c r="R53" s="20"/>
      <c r="S53" s="20"/>
      <c r="T53" s="21">
        <f t="shared" si="10"/>
        <v>0</v>
      </c>
      <c r="U53" s="22">
        <f>LARGE((H53,K53,N53,Q53,T53),1)+LARGE((H53,K53,N53,Q53,T53),2)+LARGE((H53,K53,N53,Q53,T53),3)</f>
        <v>36.65</v>
      </c>
    </row>
    <row r="54" spans="1:21" ht="15" customHeight="1">
      <c r="A54" s="13">
        <f t="shared" si="5"/>
        <v>44</v>
      </c>
      <c r="B54" s="35" t="s">
        <v>179</v>
      </c>
      <c r="C54" s="35" t="s">
        <v>176</v>
      </c>
      <c r="D54" s="35" t="s">
        <v>66</v>
      </c>
      <c r="E54" s="36">
        <v>35896</v>
      </c>
      <c r="F54" s="20">
        <v>3.5</v>
      </c>
      <c r="G54" s="20">
        <v>8.9</v>
      </c>
      <c r="H54" s="21">
        <f t="shared" si="6"/>
        <v>12.4</v>
      </c>
      <c r="I54" s="20">
        <v>3.3</v>
      </c>
      <c r="J54" s="20">
        <v>9.4</v>
      </c>
      <c r="K54" s="21">
        <f t="shared" si="7"/>
        <v>12.7</v>
      </c>
      <c r="L54" s="20">
        <v>3.4</v>
      </c>
      <c r="M54" s="20">
        <v>5.3</v>
      </c>
      <c r="N54" s="21">
        <f t="shared" si="8"/>
        <v>8.7</v>
      </c>
      <c r="O54" s="20">
        <v>3.6</v>
      </c>
      <c r="P54" s="20">
        <v>7.9</v>
      </c>
      <c r="Q54" s="21">
        <f t="shared" si="9"/>
        <v>11.5</v>
      </c>
      <c r="R54" s="20">
        <v>3.1</v>
      </c>
      <c r="S54" s="20">
        <v>7.1</v>
      </c>
      <c r="T54" s="21">
        <f t="shared" si="10"/>
        <v>10.2</v>
      </c>
      <c r="U54" s="22">
        <f>LARGE((H54,K54,N54,Q54,T54),1)+LARGE((H54,K54,N54,Q54,T54),2)+LARGE((H54,K54,N54,Q54,T54),3)</f>
        <v>36.6</v>
      </c>
    </row>
    <row r="55" spans="1:21" ht="15">
      <c r="A55" s="13">
        <f t="shared" si="5"/>
        <v>45</v>
      </c>
      <c r="B55" s="35" t="s">
        <v>136</v>
      </c>
      <c r="C55" s="35" t="s">
        <v>134</v>
      </c>
      <c r="D55" s="35" t="s">
        <v>53</v>
      </c>
      <c r="E55" s="36">
        <v>35443</v>
      </c>
      <c r="F55" s="20">
        <v>3.6</v>
      </c>
      <c r="G55" s="20">
        <v>8.4</v>
      </c>
      <c r="H55" s="21">
        <f t="shared" si="6"/>
        <v>12</v>
      </c>
      <c r="I55" s="20">
        <v>3.3</v>
      </c>
      <c r="J55" s="20">
        <v>9.2</v>
      </c>
      <c r="K55" s="21">
        <f t="shared" si="7"/>
        <v>12.5</v>
      </c>
      <c r="L55" s="20">
        <v>3.4</v>
      </c>
      <c r="M55" s="20">
        <v>8.7</v>
      </c>
      <c r="N55" s="21">
        <f t="shared" si="8"/>
        <v>12.1</v>
      </c>
      <c r="O55" s="20">
        <v>3.6</v>
      </c>
      <c r="P55" s="20">
        <v>6.2</v>
      </c>
      <c r="Q55" s="21">
        <f t="shared" si="9"/>
        <v>9.8</v>
      </c>
      <c r="R55" s="20"/>
      <c r="S55" s="20"/>
      <c r="T55" s="21">
        <f t="shared" si="10"/>
        <v>0</v>
      </c>
      <c r="U55" s="22">
        <f>LARGE((H55,K55,N55,Q55,T55),1)+LARGE((H55,K55,N55,Q55,T55),2)+LARGE((H55,K55,N55,Q55,T55),3)</f>
        <v>36.6</v>
      </c>
    </row>
    <row r="56" spans="1:21" ht="15">
      <c r="A56" s="13">
        <f t="shared" si="5"/>
        <v>46</v>
      </c>
      <c r="B56" s="35" t="s">
        <v>195</v>
      </c>
      <c r="C56" s="35" t="s">
        <v>194</v>
      </c>
      <c r="D56" s="35" t="s">
        <v>60</v>
      </c>
      <c r="E56" s="36">
        <v>35629</v>
      </c>
      <c r="F56" s="20">
        <v>3.6</v>
      </c>
      <c r="G56" s="20">
        <v>8.7</v>
      </c>
      <c r="H56" s="21">
        <f t="shared" si="6"/>
        <v>12.299999999999999</v>
      </c>
      <c r="I56" s="20">
        <v>3.6</v>
      </c>
      <c r="J56" s="20">
        <v>9</v>
      </c>
      <c r="K56" s="21">
        <f t="shared" si="7"/>
        <v>12.6</v>
      </c>
      <c r="L56" s="20">
        <v>3.5</v>
      </c>
      <c r="M56" s="20">
        <v>8.2</v>
      </c>
      <c r="N56" s="21">
        <f t="shared" si="8"/>
        <v>11.7</v>
      </c>
      <c r="O56" s="20">
        <v>3.6</v>
      </c>
      <c r="P56" s="20">
        <v>7.6</v>
      </c>
      <c r="Q56" s="21">
        <f t="shared" si="9"/>
        <v>11.2</v>
      </c>
      <c r="R56" s="20">
        <v>3.1</v>
      </c>
      <c r="S56" s="20">
        <v>8.1</v>
      </c>
      <c r="T56" s="21">
        <f t="shared" si="10"/>
        <v>11.2</v>
      </c>
      <c r="U56" s="22">
        <f>LARGE((H56,K56,N56,Q56,T56),1)+LARGE((H56,K56,N56,Q56,T56),2)+LARGE((H56,K56,N56,Q56,T56),3)</f>
        <v>36.599999999999994</v>
      </c>
    </row>
    <row r="57" spans="1:21" ht="15">
      <c r="A57" s="13">
        <f t="shared" si="5"/>
        <v>47</v>
      </c>
      <c r="B57" s="35" t="s">
        <v>125</v>
      </c>
      <c r="C57" s="35" t="s">
        <v>122</v>
      </c>
      <c r="D57" s="35" t="s">
        <v>53</v>
      </c>
      <c r="E57" s="36">
        <v>36356</v>
      </c>
      <c r="F57" s="20">
        <v>3.6</v>
      </c>
      <c r="G57" s="20">
        <v>8.2</v>
      </c>
      <c r="H57" s="21">
        <f t="shared" si="6"/>
        <v>11.799999999999999</v>
      </c>
      <c r="I57" s="20">
        <v>3.6</v>
      </c>
      <c r="J57" s="20">
        <v>9.6</v>
      </c>
      <c r="K57" s="21">
        <f t="shared" si="7"/>
        <v>13.2</v>
      </c>
      <c r="L57" s="20">
        <v>3.6</v>
      </c>
      <c r="M57" s="20">
        <v>7.5</v>
      </c>
      <c r="N57" s="21">
        <f t="shared" si="8"/>
        <v>11.1</v>
      </c>
      <c r="O57" s="20">
        <v>3.6</v>
      </c>
      <c r="P57" s="20">
        <v>7.9</v>
      </c>
      <c r="Q57" s="21">
        <f t="shared" si="9"/>
        <v>11.5</v>
      </c>
      <c r="R57" s="20"/>
      <c r="S57" s="20"/>
      <c r="T57" s="21">
        <f t="shared" si="10"/>
        <v>0</v>
      </c>
      <c r="U57" s="22">
        <f>LARGE((H57,K57,N57,Q57,T57),1)+LARGE((H57,K57,N57,Q57,T57),2)+LARGE((H57,K57,N57,Q57,T57),3)</f>
        <v>36.5</v>
      </c>
    </row>
    <row r="58" spans="1:21" ht="15">
      <c r="A58" s="13">
        <f t="shared" si="5"/>
        <v>48</v>
      </c>
      <c r="B58" s="35" t="s">
        <v>199</v>
      </c>
      <c r="C58" s="35" t="s">
        <v>194</v>
      </c>
      <c r="D58" s="35" t="s">
        <v>60</v>
      </c>
      <c r="E58" s="36">
        <v>35571</v>
      </c>
      <c r="F58" s="20">
        <v>3.5</v>
      </c>
      <c r="G58" s="20">
        <v>8.2</v>
      </c>
      <c r="H58" s="21">
        <f t="shared" si="6"/>
        <v>11.7</v>
      </c>
      <c r="I58" s="20">
        <v>3.3</v>
      </c>
      <c r="J58" s="20">
        <v>9.1</v>
      </c>
      <c r="K58" s="21">
        <f t="shared" si="7"/>
        <v>12.399999999999999</v>
      </c>
      <c r="L58" s="20">
        <v>3.6</v>
      </c>
      <c r="M58" s="20">
        <v>8.8</v>
      </c>
      <c r="N58" s="21">
        <f t="shared" si="8"/>
        <v>12.4</v>
      </c>
      <c r="O58" s="20"/>
      <c r="P58" s="20"/>
      <c r="Q58" s="21">
        <f t="shared" si="9"/>
        <v>0</v>
      </c>
      <c r="R58" s="20"/>
      <c r="S58" s="20"/>
      <c r="T58" s="21">
        <f t="shared" si="10"/>
        <v>0</v>
      </c>
      <c r="U58" s="22">
        <f>LARGE((H58,K58,N58,Q58,T58),1)+LARGE((H58,K58,N58,Q58,T58),2)+LARGE((H58,K58,N58,Q58,T58),3)</f>
        <v>36.5</v>
      </c>
    </row>
    <row r="59" spans="1:21" ht="15">
      <c r="A59" s="13">
        <f t="shared" si="5"/>
        <v>49</v>
      </c>
      <c r="B59" s="35" t="s">
        <v>198</v>
      </c>
      <c r="C59" s="35" t="s">
        <v>194</v>
      </c>
      <c r="D59" s="35" t="s">
        <v>60</v>
      </c>
      <c r="E59" s="36">
        <v>35717</v>
      </c>
      <c r="F59" s="20">
        <v>3.5</v>
      </c>
      <c r="G59" s="20">
        <v>8.6</v>
      </c>
      <c r="H59" s="21">
        <f t="shared" si="6"/>
        <v>12.1</v>
      </c>
      <c r="I59" s="20">
        <v>3.3</v>
      </c>
      <c r="J59" s="20">
        <v>9</v>
      </c>
      <c r="K59" s="21">
        <f t="shared" si="7"/>
        <v>12.3</v>
      </c>
      <c r="L59" s="20">
        <v>3.5</v>
      </c>
      <c r="M59" s="20">
        <v>8.6</v>
      </c>
      <c r="N59" s="21">
        <f t="shared" si="8"/>
        <v>12.1</v>
      </c>
      <c r="O59" s="20">
        <v>3.6</v>
      </c>
      <c r="P59" s="20">
        <v>7.1</v>
      </c>
      <c r="Q59" s="21">
        <f t="shared" si="9"/>
        <v>10.7</v>
      </c>
      <c r="R59" s="20"/>
      <c r="S59" s="20"/>
      <c r="T59" s="21">
        <f t="shared" si="10"/>
        <v>0</v>
      </c>
      <c r="U59" s="22">
        <f>LARGE((H59,K59,N59,Q59,T59),1)+LARGE((H59,K59,N59,Q59,T59),2)+LARGE((H59,K59,N59,Q59,T59),3)</f>
        <v>36.5</v>
      </c>
    </row>
    <row r="60" spans="1:21" ht="15">
      <c r="A60" s="13">
        <f t="shared" si="5"/>
        <v>50</v>
      </c>
      <c r="B60" s="35" t="s">
        <v>56</v>
      </c>
      <c r="C60" s="35" t="s">
        <v>276</v>
      </c>
      <c r="D60" s="35" t="s">
        <v>53</v>
      </c>
      <c r="E60" s="36">
        <v>35438</v>
      </c>
      <c r="F60" s="20">
        <v>3.6</v>
      </c>
      <c r="G60" s="20">
        <v>7.2</v>
      </c>
      <c r="H60" s="21">
        <f t="shared" si="6"/>
        <v>10.8</v>
      </c>
      <c r="I60" s="20">
        <v>3.3</v>
      </c>
      <c r="J60" s="20">
        <v>9.2</v>
      </c>
      <c r="K60" s="21">
        <f t="shared" si="7"/>
        <v>12.5</v>
      </c>
      <c r="L60" s="20">
        <v>3.5</v>
      </c>
      <c r="M60" s="20">
        <v>8.4</v>
      </c>
      <c r="N60" s="21">
        <f t="shared" si="8"/>
        <v>11.9</v>
      </c>
      <c r="O60" s="20">
        <v>3.6</v>
      </c>
      <c r="P60" s="20">
        <v>8.4</v>
      </c>
      <c r="Q60" s="21">
        <f t="shared" si="9"/>
        <v>12</v>
      </c>
      <c r="R60" s="20"/>
      <c r="S60" s="20"/>
      <c r="T60" s="21">
        <f t="shared" si="10"/>
        <v>0</v>
      </c>
      <c r="U60" s="22">
        <f>LARGE((H60,K60,N60,Q60,T60),1)+LARGE((H60,K60,N60,Q60,T60),2)+LARGE((H60,K60,N60,Q60,T60),3)</f>
        <v>36.4</v>
      </c>
    </row>
    <row r="61" spans="1:21" ht="15">
      <c r="A61" s="13">
        <f t="shared" si="5"/>
        <v>51</v>
      </c>
      <c r="B61" s="35" t="s">
        <v>216</v>
      </c>
      <c r="C61" s="35" t="s">
        <v>215</v>
      </c>
      <c r="D61" s="35" t="s">
        <v>66</v>
      </c>
      <c r="E61" s="36">
        <v>35574</v>
      </c>
      <c r="F61" s="20">
        <v>3.6</v>
      </c>
      <c r="G61" s="20">
        <v>8.3</v>
      </c>
      <c r="H61" s="21">
        <f t="shared" si="6"/>
        <v>11.9</v>
      </c>
      <c r="I61" s="20">
        <v>3.3</v>
      </c>
      <c r="J61" s="20">
        <v>9.2</v>
      </c>
      <c r="K61" s="21">
        <f t="shared" si="7"/>
        <v>12.5</v>
      </c>
      <c r="L61" s="20">
        <v>3.5</v>
      </c>
      <c r="M61" s="20">
        <v>8.4</v>
      </c>
      <c r="N61" s="21">
        <f t="shared" si="8"/>
        <v>11.9</v>
      </c>
      <c r="O61" s="20">
        <v>3.6</v>
      </c>
      <c r="P61" s="20">
        <v>5.5</v>
      </c>
      <c r="Q61" s="21">
        <f t="shared" si="9"/>
        <v>9.1</v>
      </c>
      <c r="R61" s="20"/>
      <c r="S61" s="20"/>
      <c r="T61" s="21">
        <f t="shared" si="10"/>
        <v>0</v>
      </c>
      <c r="U61" s="22">
        <f>LARGE((H61,K61,N61,Q61,T61),1)+LARGE((H61,K61,N61,Q61,T61),2)+LARGE((H61,K61,N61,Q61,T61),3)</f>
        <v>36.3</v>
      </c>
    </row>
    <row r="62" spans="1:21" ht="15">
      <c r="A62" s="13">
        <f t="shared" si="5"/>
        <v>52</v>
      </c>
      <c r="B62" s="35" t="s">
        <v>131</v>
      </c>
      <c r="C62" s="35" t="s">
        <v>127</v>
      </c>
      <c r="D62" s="35" t="s">
        <v>30</v>
      </c>
      <c r="E62" s="36">
        <v>36047</v>
      </c>
      <c r="F62" s="20">
        <v>3.5</v>
      </c>
      <c r="G62" s="20">
        <v>8.7</v>
      </c>
      <c r="H62" s="21">
        <f t="shared" si="6"/>
        <v>12.2</v>
      </c>
      <c r="I62" s="20">
        <v>3.6</v>
      </c>
      <c r="J62" s="20">
        <v>9.3</v>
      </c>
      <c r="K62" s="21">
        <f t="shared" si="7"/>
        <v>12.9</v>
      </c>
      <c r="L62" s="20">
        <v>3.1</v>
      </c>
      <c r="M62" s="20">
        <v>6</v>
      </c>
      <c r="N62" s="21">
        <f t="shared" si="8"/>
        <v>9.1</v>
      </c>
      <c r="O62" s="20">
        <v>3.6</v>
      </c>
      <c r="P62" s="20">
        <v>7.4</v>
      </c>
      <c r="Q62" s="21">
        <f t="shared" si="9"/>
        <v>11</v>
      </c>
      <c r="R62" s="20"/>
      <c r="S62" s="20"/>
      <c r="T62" s="21">
        <f t="shared" si="10"/>
        <v>0</v>
      </c>
      <c r="U62" s="22">
        <f>LARGE((H62,K62,N62,Q62,T62),1)+LARGE((H62,K62,N62,Q62,T62),2)+LARGE((H62,K62,N62,Q62,T62),3)</f>
        <v>36.1</v>
      </c>
    </row>
    <row r="63" spans="1:21" ht="15">
      <c r="A63" s="13">
        <f t="shared" si="5"/>
        <v>53</v>
      </c>
      <c r="B63" s="35" t="s">
        <v>139</v>
      </c>
      <c r="C63" s="35" t="s">
        <v>137</v>
      </c>
      <c r="D63" s="35" t="s">
        <v>66</v>
      </c>
      <c r="E63" s="36">
        <v>36160</v>
      </c>
      <c r="F63" s="20">
        <v>3.6</v>
      </c>
      <c r="G63" s="20">
        <v>8.45</v>
      </c>
      <c r="H63" s="21">
        <f t="shared" si="6"/>
        <v>12.049999999999999</v>
      </c>
      <c r="I63" s="20">
        <v>3</v>
      </c>
      <c r="J63" s="20">
        <v>9.4</v>
      </c>
      <c r="K63" s="21">
        <f t="shared" si="7"/>
        <v>12.4</v>
      </c>
      <c r="L63" s="20">
        <v>3.6</v>
      </c>
      <c r="M63" s="20">
        <v>7.6</v>
      </c>
      <c r="N63" s="21">
        <f t="shared" si="8"/>
        <v>11.2</v>
      </c>
      <c r="O63" s="20">
        <v>3.6</v>
      </c>
      <c r="P63" s="20">
        <v>7.9</v>
      </c>
      <c r="Q63" s="21">
        <f t="shared" si="9"/>
        <v>11.5</v>
      </c>
      <c r="R63" s="20">
        <v>2.9</v>
      </c>
      <c r="S63" s="20">
        <v>8.5</v>
      </c>
      <c r="T63" s="21">
        <f t="shared" si="10"/>
        <v>11.4</v>
      </c>
      <c r="U63" s="22">
        <f>LARGE((H63,K63,N63,Q63,T63),1)+LARGE((H63,K63,N63,Q63,T63),2)+LARGE((H63,K63,N63,Q63,T63),3)</f>
        <v>35.95</v>
      </c>
    </row>
    <row r="64" spans="1:21" s="58" customFormat="1" ht="15">
      <c r="A64" s="67">
        <f t="shared" si="5"/>
        <v>54</v>
      </c>
      <c r="B64" s="35" t="s">
        <v>81</v>
      </c>
      <c r="C64" s="35" t="s">
        <v>83</v>
      </c>
      <c r="D64" s="35" t="s">
        <v>30</v>
      </c>
      <c r="E64" s="36">
        <v>36151</v>
      </c>
      <c r="F64" s="20">
        <v>3.6</v>
      </c>
      <c r="G64" s="20">
        <v>8.45</v>
      </c>
      <c r="H64" s="21">
        <f t="shared" si="6"/>
        <v>12.049999999999999</v>
      </c>
      <c r="I64" s="20">
        <v>3.3</v>
      </c>
      <c r="J64" s="20">
        <v>9</v>
      </c>
      <c r="K64" s="21">
        <f t="shared" si="7"/>
        <v>12.3</v>
      </c>
      <c r="L64" s="20">
        <v>3.5</v>
      </c>
      <c r="M64" s="20">
        <v>7.5</v>
      </c>
      <c r="N64" s="21">
        <f t="shared" si="8"/>
        <v>11</v>
      </c>
      <c r="O64" s="20">
        <v>3.6</v>
      </c>
      <c r="P64" s="20">
        <v>8</v>
      </c>
      <c r="Q64" s="21">
        <f t="shared" si="9"/>
        <v>11.6</v>
      </c>
      <c r="R64" s="20">
        <v>2.7</v>
      </c>
      <c r="S64" s="20">
        <v>7.8</v>
      </c>
      <c r="T64" s="21">
        <f t="shared" si="10"/>
        <v>10.5</v>
      </c>
      <c r="U64" s="22">
        <f>LARGE((H64,K64,N64,Q64,T64),1)+LARGE((H64,K64,N64,Q64,T64),2)+LARGE((H64,K64,N64,Q64,T64),3)</f>
        <v>35.95</v>
      </c>
    </row>
    <row r="65" spans="1:21" ht="15">
      <c r="A65" s="13">
        <f t="shared" si="5"/>
        <v>55</v>
      </c>
      <c r="B65" s="35" t="s">
        <v>181</v>
      </c>
      <c r="C65" s="35" t="s">
        <v>176</v>
      </c>
      <c r="D65" s="35" t="s">
        <v>66</v>
      </c>
      <c r="E65" s="36">
        <v>35894</v>
      </c>
      <c r="F65" s="20">
        <v>3.6</v>
      </c>
      <c r="G65" s="20">
        <v>8.1</v>
      </c>
      <c r="H65" s="21">
        <f t="shared" si="6"/>
        <v>11.7</v>
      </c>
      <c r="I65" s="20">
        <v>3</v>
      </c>
      <c r="J65" s="20">
        <v>9</v>
      </c>
      <c r="K65" s="21">
        <f t="shared" si="7"/>
        <v>12</v>
      </c>
      <c r="L65" s="20">
        <v>3.6</v>
      </c>
      <c r="M65" s="20">
        <v>7.8</v>
      </c>
      <c r="N65" s="21">
        <f t="shared" si="8"/>
        <v>11.4</v>
      </c>
      <c r="O65" s="20">
        <v>3.6</v>
      </c>
      <c r="P65" s="20">
        <v>8.5</v>
      </c>
      <c r="Q65" s="21">
        <f t="shared" si="9"/>
        <v>12.1</v>
      </c>
      <c r="R65" s="20">
        <v>3.2</v>
      </c>
      <c r="S65" s="20">
        <v>7.6</v>
      </c>
      <c r="T65" s="21">
        <f t="shared" si="10"/>
        <v>10.8</v>
      </c>
      <c r="U65" s="22">
        <f>LARGE((H65,K65,N65,Q65,T65),1)+LARGE((H65,K65,N65,Q65,T65),2)+LARGE((H65,K65,N65,Q65,T65),3)</f>
        <v>35.8</v>
      </c>
    </row>
    <row r="66" spans="1:21" ht="15">
      <c r="A66" s="13">
        <f t="shared" si="5"/>
        <v>56</v>
      </c>
      <c r="B66" s="35" t="s">
        <v>196</v>
      </c>
      <c r="C66" s="35" t="s">
        <v>194</v>
      </c>
      <c r="D66" s="35" t="s">
        <v>60</v>
      </c>
      <c r="E66" s="36">
        <v>36093</v>
      </c>
      <c r="F66" s="20">
        <v>3.6</v>
      </c>
      <c r="G66" s="20">
        <v>8.7</v>
      </c>
      <c r="H66" s="21">
        <f t="shared" si="6"/>
        <v>12.299999999999999</v>
      </c>
      <c r="I66" s="20">
        <v>3.3</v>
      </c>
      <c r="J66" s="20">
        <v>9</v>
      </c>
      <c r="K66" s="21">
        <f t="shared" si="7"/>
        <v>12.3</v>
      </c>
      <c r="L66" s="20">
        <v>3.6</v>
      </c>
      <c r="M66" s="20">
        <v>7.5</v>
      </c>
      <c r="N66" s="21">
        <f t="shared" si="8"/>
        <v>11.1</v>
      </c>
      <c r="O66" s="20">
        <v>3.6</v>
      </c>
      <c r="P66" s="20">
        <v>7.4</v>
      </c>
      <c r="Q66" s="21">
        <f t="shared" si="9"/>
        <v>11</v>
      </c>
      <c r="R66" s="20"/>
      <c r="S66" s="20"/>
      <c r="T66" s="21">
        <f t="shared" si="10"/>
        <v>0</v>
      </c>
      <c r="U66" s="22">
        <f>LARGE((H66,K66,N66,Q66,T66),1)+LARGE((H66,K66,N66,Q66,T66),2)+LARGE((H66,K66,N66,Q66,T66),3)</f>
        <v>35.7</v>
      </c>
    </row>
    <row r="67" spans="1:21" ht="15">
      <c r="A67" s="13">
        <f t="shared" si="5"/>
        <v>57</v>
      </c>
      <c r="B67" s="35" t="s">
        <v>142</v>
      </c>
      <c r="C67" s="35" t="s">
        <v>137</v>
      </c>
      <c r="D67" s="35" t="s">
        <v>66</v>
      </c>
      <c r="E67" s="36">
        <v>36409</v>
      </c>
      <c r="F67" s="20">
        <v>3.6</v>
      </c>
      <c r="G67" s="20">
        <v>7.8</v>
      </c>
      <c r="H67" s="21">
        <f t="shared" si="6"/>
        <v>11.4</v>
      </c>
      <c r="I67" s="20">
        <v>3</v>
      </c>
      <c r="J67" s="20">
        <v>9.3</v>
      </c>
      <c r="K67" s="21">
        <f t="shared" si="7"/>
        <v>12.3</v>
      </c>
      <c r="L67" s="20">
        <v>3.2</v>
      </c>
      <c r="M67" s="20">
        <v>8.1</v>
      </c>
      <c r="N67" s="21">
        <f t="shared" si="8"/>
        <v>11.3</v>
      </c>
      <c r="O67" s="20">
        <v>3.6</v>
      </c>
      <c r="P67" s="20">
        <v>8.1</v>
      </c>
      <c r="Q67" s="21">
        <f t="shared" si="9"/>
        <v>11.7</v>
      </c>
      <c r="R67" s="20">
        <v>2.9</v>
      </c>
      <c r="S67" s="20">
        <v>8.7</v>
      </c>
      <c r="T67" s="21">
        <f t="shared" si="10"/>
        <v>11.6</v>
      </c>
      <c r="U67" s="22">
        <f>LARGE((H67,K67,N67,Q67,T67),1)+LARGE((H67,K67,N67,Q67,T67),2)+LARGE((H67,K67,N67,Q67,T67),3)</f>
        <v>35.6</v>
      </c>
    </row>
    <row r="68" spans="1:21" ht="15">
      <c r="A68" s="13">
        <f t="shared" si="5"/>
        <v>58</v>
      </c>
      <c r="B68" s="35" t="s">
        <v>189</v>
      </c>
      <c r="C68" s="35" t="s">
        <v>186</v>
      </c>
      <c r="D68" s="35" t="s">
        <v>60</v>
      </c>
      <c r="E68" s="36">
        <v>36272</v>
      </c>
      <c r="F68" s="20">
        <v>3.6</v>
      </c>
      <c r="G68" s="20">
        <v>8.5</v>
      </c>
      <c r="H68" s="21">
        <f t="shared" si="6"/>
        <v>12.1</v>
      </c>
      <c r="I68" s="20">
        <v>3</v>
      </c>
      <c r="J68" s="20">
        <v>9.2</v>
      </c>
      <c r="K68" s="21">
        <f t="shared" si="7"/>
        <v>12.2</v>
      </c>
      <c r="L68" s="20">
        <v>3.4</v>
      </c>
      <c r="M68" s="20">
        <v>7.7</v>
      </c>
      <c r="N68" s="21">
        <f t="shared" si="8"/>
        <v>11.1</v>
      </c>
      <c r="O68" s="20">
        <v>0</v>
      </c>
      <c r="P68" s="20">
        <v>1</v>
      </c>
      <c r="Q68" s="21">
        <f t="shared" si="9"/>
        <v>1</v>
      </c>
      <c r="R68" s="20"/>
      <c r="S68" s="20"/>
      <c r="T68" s="21">
        <f t="shared" si="10"/>
        <v>0</v>
      </c>
      <c r="U68" s="22">
        <f>LARGE((H68,K68,N68,Q68,T68),1)+LARGE((H68,K68,N68,Q68,T68),2)+LARGE((H68,K68,N68,Q68,T68),3)</f>
        <v>35.4</v>
      </c>
    </row>
    <row r="69" spans="1:21" ht="15">
      <c r="A69" s="13">
        <f t="shared" si="5"/>
        <v>59</v>
      </c>
      <c r="B69" s="35" t="s">
        <v>180</v>
      </c>
      <c r="C69" s="35" t="s">
        <v>176</v>
      </c>
      <c r="D69" s="35" t="s">
        <v>66</v>
      </c>
      <c r="E69" s="36">
        <v>35970</v>
      </c>
      <c r="F69" s="20">
        <v>3.6</v>
      </c>
      <c r="G69" s="20">
        <v>8.3</v>
      </c>
      <c r="H69" s="21">
        <f t="shared" si="6"/>
        <v>11.9</v>
      </c>
      <c r="I69" s="20">
        <v>3.3</v>
      </c>
      <c r="J69" s="20">
        <v>8.8</v>
      </c>
      <c r="K69" s="21">
        <f t="shared" si="7"/>
        <v>12.100000000000001</v>
      </c>
      <c r="L69" s="20">
        <v>3.5</v>
      </c>
      <c r="M69" s="20">
        <v>7.3</v>
      </c>
      <c r="N69" s="21">
        <f t="shared" si="8"/>
        <v>10.8</v>
      </c>
      <c r="O69" s="20">
        <v>3.6</v>
      </c>
      <c r="P69" s="20">
        <v>7.8</v>
      </c>
      <c r="Q69" s="21">
        <f t="shared" si="9"/>
        <v>11.4</v>
      </c>
      <c r="R69" s="20">
        <v>2.6</v>
      </c>
      <c r="S69" s="20">
        <v>8.7</v>
      </c>
      <c r="T69" s="21">
        <f t="shared" si="10"/>
        <v>11.299999999999999</v>
      </c>
      <c r="U69" s="22">
        <f>LARGE((H69,K69,N69,Q69,T69),1)+LARGE((H69,K69,N69,Q69,T69),2)+LARGE((H69,K69,N69,Q69,T69),3)</f>
        <v>35.4</v>
      </c>
    </row>
    <row r="70" spans="1:21" ht="15">
      <c r="A70" s="13">
        <f t="shared" si="5"/>
        <v>60</v>
      </c>
      <c r="B70" s="35" t="s">
        <v>54</v>
      </c>
      <c r="C70" s="35" t="s">
        <v>276</v>
      </c>
      <c r="D70" s="35" t="s">
        <v>53</v>
      </c>
      <c r="E70" s="36">
        <v>36393</v>
      </c>
      <c r="F70" s="20">
        <v>3.5</v>
      </c>
      <c r="G70" s="20">
        <v>8</v>
      </c>
      <c r="H70" s="21">
        <f t="shared" si="6"/>
        <v>11.5</v>
      </c>
      <c r="I70" s="20">
        <v>3.3</v>
      </c>
      <c r="J70" s="20">
        <v>8.7</v>
      </c>
      <c r="K70" s="21">
        <f t="shared" si="7"/>
        <v>12</v>
      </c>
      <c r="L70" s="20">
        <v>3.5</v>
      </c>
      <c r="M70" s="20">
        <v>8.2</v>
      </c>
      <c r="N70" s="21">
        <f t="shared" si="8"/>
        <v>11.7</v>
      </c>
      <c r="O70" s="20">
        <v>3.6</v>
      </c>
      <c r="P70" s="20">
        <v>6.9</v>
      </c>
      <c r="Q70" s="21">
        <f t="shared" si="9"/>
        <v>10.5</v>
      </c>
      <c r="R70" s="20"/>
      <c r="S70" s="20"/>
      <c r="T70" s="21">
        <f t="shared" si="10"/>
        <v>0</v>
      </c>
      <c r="U70" s="22">
        <f>LARGE((H70,K70,N70,Q70,T70),1)+LARGE((H70,K70,N70,Q70,T70),2)+LARGE((H70,K70,N70,Q70,T70),3)</f>
        <v>35.2</v>
      </c>
    </row>
    <row r="71" spans="1:21" ht="15">
      <c r="A71" s="13">
        <f t="shared" si="5"/>
        <v>61</v>
      </c>
      <c r="B71" s="35" t="s">
        <v>63</v>
      </c>
      <c r="C71" s="35" t="s">
        <v>59</v>
      </c>
      <c r="D71" s="35" t="s">
        <v>60</v>
      </c>
      <c r="E71" s="36">
        <v>36449</v>
      </c>
      <c r="F71" s="20">
        <v>3.6</v>
      </c>
      <c r="G71" s="20">
        <v>7.8</v>
      </c>
      <c r="H71" s="21">
        <f t="shared" si="6"/>
        <v>11.4</v>
      </c>
      <c r="I71" s="20"/>
      <c r="J71" s="20"/>
      <c r="K71" s="21">
        <f t="shared" si="7"/>
        <v>0</v>
      </c>
      <c r="L71" s="20">
        <v>3.6</v>
      </c>
      <c r="M71" s="20">
        <v>8.2</v>
      </c>
      <c r="N71" s="21">
        <f t="shared" si="8"/>
        <v>11.799999999999999</v>
      </c>
      <c r="O71" s="20">
        <v>3.6</v>
      </c>
      <c r="P71" s="20">
        <v>8.4</v>
      </c>
      <c r="Q71" s="21">
        <f t="shared" si="9"/>
        <v>12</v>
      </c>
      <c r="R71" s="20">
        <v>2.7</v>
      </c>
      <c r="S71" s="20">
        <v>8.3</v>
      </c>
      <c r="T71" s="21">
        <f t="shared" si="10"/>
        <v>11</v>
      </c>
      <c r="U71" s="22">
        <f>LARGE((H71,K71,N71,Q71,T71),1)+LARGE((H71,K71,N71,Q71,T71),2)+LARGE((H71,K71,N71,Q71,T71),3)</f>
        <v>35.199999999999996</v>
      </c>
    </row>
    <row r="72" spans="1:21" ht="15">
      <c r="A72" s="13">
        <f t="shared" si="5"/>
        <v>62</v>
      </c>
      <c r="B72" s="35" t="s">
        <v>274</v>
      </c>
      <c r="C72" s="35" t="s">
        <v>147</v>
      </c>
      <c r="D72" s="35" t="s">
        <v>53</v>
      </c>
      <c r="E72" s="36">
        <v>36482</v>
      </c>
      <c r="F72" s="20">
        <v>3.6</v>
      </c>
      <c r="G72" s="20">
        <v>8</v>
      </c>
      <c r="H72" s="21">
        <f t="shared" si="6"/>
        <v>11.6</v>
      </c>
      <c r="I72" s="20">
        <v>3.6</v>
      </c>
      <c r="J72" s="20">
        <v>9.2</v>
      </c>
      <c r="K72" s="21">
        <f t="shared" si="7"/>
        <v>12.799999999999999</v>
      </c>
      <c r="L72" s="20">
        <v>3.6</v>
      </c>
      <c r="M72" s="20">
        <v>7.1</v>
      </c>
      <c r="N72" s="21">
        <f t="shared" si="8"/>
        <v>10.7</v>
      </c>
      <c r="O72" s="20"/>
      <c r="P72" s="20"/>
      <c r="Q72" s="21">
        <f t="shared" si="9"/>
        <v>0</v>
      </c>
      <c r="R72" s="20"/>
      <c r="S72" s="20"/>
      <c r="T72" s="21">
        <f t="shared" si="10"/>
        <v>0</v>
      </c>
      <c r="U72" s="22">
        <f>LARGE((H72,K72,N72,Q72,T72),1)+LARGE((H72,K72,N72,Q72,T72),2)+LARGE((H72,K72,N72,Q72,T72),3)</f>
        <v>35.099999999999994</v>
      </c>
    </row>
    <row r="73" spans="1:21" ht="15">
      <c r="A73" s="13">
        <f t="shared" si="5"/>
        <v>63</v>
      </c>
      <c r="B73" s="35" t="s">
        <v>197</v>
      </c>
      <c r="C73" s="35" t="s">
        <v>194</v>
      </c>
      <c r="D73" s="35" t="s">
        <v>60</v>
      </c>
      <c r="E73" s="36">
        <v>36297</v>
      </c>
      <c r="F73" s="20">
        <v>3.6</v>
      </c>
      <c r="G73" s="20">
        <v>7.7</v>
      </c>
      <c r="H73" s="21">
        <f t="shared" si="6"/>
        <v>11.3</v>
      </c>
      <c r="I73" s="20">
        <v>3.6</v>
      </c>
      <c r="J73" s="20">
        <v>9</v>
      </c>
      <c r="K73" s="21">
        <f t="shared" si="7"/>
        <v>12.6</v>
      </c>
      <c r="L73" s="20">
        <v>3.6</v>
      </c>
      <c r="M73" s="20">
        <v>7.5</v>
      </c>
      <c r="N73" s="21">
        <f t="shared" si="8"/>
        <v>11.1</v>
      </c>
      <c r="O73" s="20">
        <v>3.6</v>
      </c>
      <c r="P73" s="20">
        <v>6.7</v>
      </c>
      <c r="Q73" s="21">
        <f t="shared" si="9"/>
        <v>10.3</v>
      </c>
      <c r="R73" s="20"/>
      <c r="S73" s="20"/>
      <c r="T73" s="21">
        <f t="shared" si="10"/>
        <v>0</v>
      </c>
      <c r="U73" s="22">
        <f>LARGE((H73,K73,N73,Q73,T73),1)+LARGE((H73,K73,N73,Q73,T73),2)+LARGE((H73,K73,N73,Q73,T73),3)</f>
        <v>35</v>
      </c>
    </row>
    <row r="74" spans="1:21" ht="15">
      <c r="A74" s="13">
        <f t="shared" si="5"/>
        <v>64</v>
      </c>
      <c r="B74" s="35" t="s">
        <v>143</v>
      </c>
      <c r="C74" s="35" t="s">
        <v>137</v>
      </c>
      <c r="D74" s="35" t="s">
        <v>66</v>
      </c>
      <c r="E74" s="36">
        <v>36046</v>
      </c>
      <c r="F74" s="20">
        <v>3.6</v>
      </c>
      <c r="G74" s="20">
        <v>8.75</v>
      </c>
      <c r="H74" s="21">
        <f t="shared" si="6"/>
        <v>12.35</v>
      </c>
      <c r="I74" s="20">
        <v>3</v>
      </c>
      <c r="J74" s="20">
        <v>9.3</v>
      </c>
      <c r="K74" s="21">
        <f t="shared" si="7"/>
        <v>12.3</v>
      </c>
      <c r="L74" s="20">
        <v>3.6</v>
      </c>
      <c r="M74" s="20">
        <v>6.6</v>
      </c>
      <c r="N74" s="21">
        <f t="shared" si="8"/>
        <v>10.2</v>
      </c>
      <c r="O74" s="20">
        <v>3.6</v>
      </c>
      <c r="P74" s="20">
        <v>6.7</v>
      </c>
      <c r="Q74" s="21">
        <f t="shared" si="9"/>
        <v>10.3</v>
      </c>
      <c r="R74" s="20"/>
      <c r="S74" s="20"/>
      <c r="T74" s="21">
        <f t="shared" si="10"/>
        <v>0</v>
      </c>
      <c r="U74" s="22">
        <f>LARGE((H74,K74,N74,Q74,T74),1)+LARGE((H74,K74,N74,Q74,T74),2)+LARGE((H74,K74,N74,Q74,T74),3)</f>
        <v>34.95</v>
      </c>
    </row>
    <row r="75" spans="1:21" ht="15">
      <c r="A75" s="13">
        <f t="shared" si="5"/>
        <v>65</v>
      </c>
      <c r="B75" s="35" t="s">
        <v>178</v>
      </c>
      <c r="C75" s="35" t="s">
        <v>176</v>
      </c>
      <c r="D75" s="35" t="s">
        <v>66</v>
      </c>
      <c r="E75" s="36">
        <v>36299</v>
      </c>
      <c r="F75" s="20">
        <v>3.4</v>
      </c>
      <c r="G75" s="20">
        <v>8.1</v>
      </c>
      <c r="H75" s="21">
        <f aca="true" t="shared" si="11" ref="H75:H91">SUM(F75:G75)</f>
        <v>11.5</v>
      </c>
      <c r="I75" s="20">
        <v>3</v>
      </c>
      <c r="J75" s="20">
        <v>9</v>
      </c>
      <c r="K75" s="21">
        <f aca="true" t="shared" si="12" ref="K75:K91">SUM(I75:J75)</f>
        <v>12</v>
      </c>
      <c r="L75" s="20">
        <v>3.5</v>
      </c>
      <c r="M75" s="20">
        <v>5.4</v>
      </c>
      <c r="N75" s="21">
        <f aca="true" t="shared" si="13" ref="N75:N91">SUM(L75:M75)</f>
        <v>8.9</v>
      </c>
      <c r="O75" s="20">
        <v>3.6</v>
      </c>
      <c r="P75" s="20">
        <v>7.5</v>
      </c>
      <c r="Q75" s="21">
        <f aca="true" t="shared" si="14" ref="Q75:Q91">SUM(O75:P75)</f>
        <v>11.1</v>
      </c>
      <c r="R75" s="20">
        <v>2.9</v>
      </c>
      <c r="S75" s="20">
        <v>7.9</v>
      </c>
      <c r="T75" s="21">
        <f aca="true" t="shared" si="15" ref="T75:T91">SUM(R75:S75)</f>
        <v>10.8</v>
      </c>
      <c r="U75" s="22">
        <f>LARGE((H75,K75,N75,Q75,T75),1)+LARGE((H75,K75,N75,Q75,T75),2)+LARGE((H75,K75,N75,Q75,T75),3)</f>
        <v>34.6</v>
      </c>
    </row>
    <row r="76" spans="1:21" ht="15">
      <c r="A76" s="13">
        <f t="shared" si="5"/>
        <v>66</v>
      </c>
      <c r="B76" s="35" t="s">
        <v>130</v>
      </c>
      <c r="C76" s="35" t="s">
        <v>127</v>
      </c>
      <c r="D76" s="35" t="s">
        <v>30</v>
      </c>
      <c r="E76" s="36">
        <v>36036</v>
      </c>
      <c r="F76" s="20">
        <v>3.5</v>
      </c>
      <c r="G76" s="20">
        <v>8.95</v>
      </c>
      <c r="H76" s="21">
        <f t="shared" si="11"/>
        <v>12.45</v>
      </c>
      <c r="I76" s="20"/>
      <c r="J76" s="20"/>
      <c r="K76" s="21">
        <f t="shared" si="12"/>
        <v>0</v>
      </c>
      <c r="L76" s="20">
        <v>3.5</v>
      </c>
      <c r="M76" s="20">
        <v>8.9</v>
      </c>
      <c r="N76" s="21">
        <f t="shared" si="13"/>
        <v>12.4</v>
      </c>
      <c r="O76" s="20">
        <v>3.6</v>
      </c>
      <c r="P76" s="20">
        <v>6.1</v>
      </c>
      <c r="Q76" s="21">
        <f t="shared" si="14"/>
        <v>9.7</v>
      </c>
      <c r="R76" s="20"/>
      <c r="S76" s="20"/>
      <c r="T76" s="21">
        <f t="shared" si="15"/>
        <v>0</v>
      </c>
      <c r="U76" s="22">
        <f>LARGE((H76,K76,N76,Q76,T76),1)+LARGE((H76,K76,N76,Q76,T76),2)+LARGE((H76,K76,N76,Q76,T76),3)</f>
        <v>34.55</v>
      </c>
    </row>
    <row r="77" spans="1:21" ht="15">
      <c r="A77" s="13">
        <f aca="true" t="shared" si="16" ref="A77:A91">A76+1</f>
        <v>67</v>
      </c>
      <c r="B77" s="35" t="s">
        <v>175</v>
      </c>
      <c r="C77" s="35" t="s">
        <v>168</v>
      </c>
      <c r="D77" s="35" t="s">
        <v>66</v>
      </c>
      <c r="E77" s="36">
        <v>36322</v>
      </c>
      <c r="F77" s="20">
        <v>3.3</v>
      </c>
      <c r="G77" s="20">
        <v>8.5</v>
      </c>
      <c r="H77" s="21">
        <f t="shared" si="11"/>
        <v>11.8</v>
      </c>
      <c r="I77" s="20">
        <v>3</v>
      </c>
      <c r="J77" s="20">
        <v>9</v>
      </c>
      <c r="K77" s="21">
        <f t="shared" si="12"/>
        <v>12</v>
      </c>
      <c r="L77" s="20">
        <v>3.4</v>
      </c>
      <c r="M77" s="20">
        <v>7.3</v>
      </c>
      <c r="N77" s="21">
        <f t="shared" si="13"/>
        <v>10.7</v>
      </c>
      <c r="O77" s="20">
        <v>3.2</v>
      </c>
      <c r="P77" s="20">
        <v>7.4</v>
      </c>
      <c r="Q77" s="21">
        <f t="shared" si="14"/>
        <v>10.600000000000001</v>
      </c>
      <c r="R77" s="20"/>
      <c r="S77" s="20"/>
      <c r="T77" s="21">
        <f t="shared" si="15"/>
        <v>0</v>
      </c>
      <c r="U77" s="22">
        <f>LARGE((H77,K77,N77,Q77,T77),1)+LARGE((H77,K77,N77,Q77,T77),2)+LARGE((H77,K77,N77,Q77,T77),3)</f>
        <v>34.5</v>
      </c>
    </row>
    <row r="78" spans="1:21" ht="15">
      <c r="A78" s="13">
        <f t="shared" si="16"/>
        <v>68</v>
      </c>
      <c r="B78" s="35" t="s">
        <v>214</v>
      </c>
      <c r="C78" s="35" t="s">
        <v>213</v>
      </c>
      <c r="D78" s="35" t="s">
        <v>53</v>
      </c>
      <c r="E78" s="36">
        <v>35571</v>
      </c>
      <c r="F78" s="20">
        <v>3.2</v>
      </c>
      <c r="G78" s="20">
        <v>8.1</v>
      </c>
      <c r="H78" s="21">
        <f t="shared" si="11"/>
        <v>11.3</v>
      </c>
      <c r="I78" s="20">
        <v>3</v>
      </c>
      <c r="J78" s="20">
        <v>9</v>
      </c>
      <c r="K78" s="21">
        <f t="shared" si="12"/>
        <v>12</v>
      </c>
      <c r="L78" s="20">
        <v>3</v>
      </c>
      <c r="M78" s="20">
        <v>8</v>
      </c>
      <c r="N78" s="21">
        <f t="shared" si="13"/>
        <v>11</v>
      </c>
      <c r="O78" s="20">
        <v>3.6</v>
      </c>
      <c r="P78" s="20">
        <v>7.4</v>
      </c>
      <c r="Q78" s="21">
        <f t="shared" si="14"/>
        <v>11</v>
      </c>
      <c r="R78" s="20"/>
      <c r="S78" s="20"/>
      <c r="T78" s="21">
        <f t="shared" si="15"/>
        <v>0</v>
      </c>
      <c r="U78" s="22">
        <f>LARGE((H78,K78,N78,Q78,T78),1)+LARGE((H78,K78,N78,Q78,T78),2)+LARGE((H78,K78,N78,Q78,T78),3)</f>
        <v>34.3</v>
      </c>
    </row>
    <row r="79" spans="1:21" ht="15">
      <c r="A79" s="13">
        <f t="shared" si="16"/>
        <v>69</v>
      </c>
      <c r="B79" s="35" t="s">
        <v>174</v>
      </c>
      <c r="C79" s="35" t="s">
        <v>168</v>
      </c>
      <c r="D79" s="35" t="s">
        <v>66</v>
      </c>
      <c r="E79" s="36">
        <v>36189</v>
      </c>
      <c r="F79" s="20">
        <v>3.5</v>
      </c>
      <c r="G79" s="20">
        <v>7.7</v>
      </c>
      <c r="H79" s="21">
        <f t="shared" si="11"/>
        <v>11.2</v>
      </c>
      <c r="I79" s="20">
        <v>3.3</v>
      </c>
      <c r="J79" s="20">
        <v>8.9</v>
      </c>
      <c r="K79" s="21">
        <f t="shared" si="12"/>
        <v>12.2</v>
      </c>
      <c r="L79" s="20">
        <v>3.6</v>
      </c>
      <c r="M79" s="20">
        <v>6.4</v>
      </c>
      <c r="N79" s="21">
        <f t="shared" si="13"/>
        <v>10</v>
      </c>
      <c r="O79" s="20">
        <v>3.6</v>
      </c>
      <c r="P79" s="20">
        <v>7.1</v>
      </c>
      <c r="Q79" s="21">
        <f t="shared" si="14"/>
        <v>10.7</v>
      </c>
      <c r="R79" s="20">
        <v>2.4</v>
      </c>
      <c r="S79" s="20">
        <v>8.4</v>
      </c>
      <c r="T79" s="21">
        <f t="shared" si="15"/>
        <v>10.8</v>
      </c>
      <c r="U79" s="22">
        <f>LARGE((H79,K79,N79,Q79,T79),1)+LARGE((H79,K79,N79,Q79,T79),2)+LARGE((H79,K79,N79,Q79,T79),3)</f>
        <v>34.2</v>
      </c>
    </row>
    <row r="80" spans="1:21" ht="15">
      <c r="A80" s="13">
        <f t="shared" si="16"/>
        <v>70</v>
      </c>
      <c r="B80" s="35" t="s">
        <v>72</v>
      </c>
      <c r="C80" s="35" t="s">
        <v>65</v>
      </c>
      <c r="D80" s="35" t="s">
        <v>66</v>
      </c>
      <c r="E80" s="36">
        <v>35713</v>
      </c>
      <c r="F80" s="20">
        <v>3.6</v>
      </c>
      <c r="G80" s="20">
        <v>8.1</v>
      </c>
      <c r="H80" s="21">
        <f t="shared" si="11"/>
        <v>11.7</v>
      </c>
      <c r="I80" s="20"/>
      <c r="J80" s="20"/>
      <c r="K80" s="21">
        <f t="shared" si="12"/>
        <v>0</v>
      </c>
      <c r="L80" s="20">
        <v>3.4</v>
      </c>
      <c r="M80" s="20">
        <v>7</v>
      </c>
      <c r="N80" s="21">
        <f t="shared" si="13"/>
        <v>10.4</v>
      </c>
      <c r="O80" s="20">
        <v>3.6</v>
      </c>
      <c r="P80" s="20">
        <v>8.5</v>
      </c>
      <c r="Q80" s="21">
        <f t="shared" si="14"/>
        <v>12.1</v>
      </c>
      <c r="R80" s="20"/>
      <c r="S80" s="20"/>
      <c r="T80" s="21">
        <f t="shared" si="15"/>
        <v>0</v>
      </c>
      <c r="U80" s="22">
        <f>LARGE((H80,K80,N80,Q80,T80),1)+LARGE((H80,K80,N80,Q80,T80),2)+LARGE((H80,K80,N80,Q80,T80),3)</f>
        <v>34.199999999999996</v>
      </c>
    </row>
    <row r="81" spans="1:21" ht="15">
      <c r="A81" s="13">
        <f t="shared" si="16"/>
        <v>71</v>
      </c>
      <c r="B81" s="35" t="s">
        <v>241</v>
      </c>
      <c r="C81" s="35" t="s">
        <v>147</v>
      </c>
      <c r="D81" s="35" t="s">
        <v>53</v>
      </c>
      <c r="E81" s="36">
        <v>36035</v>
      </c>
      <c r="F81" s="20">
        <v>3.3</v>
      </c>
      <c r="G81" s="20">
        <v>8.2</v>
      </c>
      <c r="H81" s="21">
        <f t="shared" si="11"/>
        <v>11.5</v>
      </c>
      <c r="I81" s="20">
        <v>3.6</v>
      </c>
      <c r="J81" s="20">
        <v>9.1</v>
      </c>
      <c r="K81" s="21">
        <f t="shared" si="12"/>
        <v>12.7</v>
      </c>
      <c r="L81" s="20">
        <v>3.3</v>
      </c>
      <c r="M81" s="20">
        <v>6.5</v>
      </c>
      <c r="N81" s="21">
        <f t="shared" si="13"/>
        <v>9.8</v>
      </c>
      <c r="O81" s="20">
        <v>3.6</v>
      </c>
      <c r="P81" s="20">
        <v>6.3</v>
      </c>
      <c r="Q81" s="21">
        <f t="shared" si="14"/>
        <v>9.9</v>
      </c>
      <c r="R81" s="20"/>
      <c r="S81" s="20"/>
      <c r="T81" s="21">
        <f t="shared" si="15"/>
        <v>0</v>
      </c>
      <c r="U81" s="22">
        <f>LARGE((H81,K81,N81,Q81,T81),1)+LARGE((H81,K81,N81,Q81,T81),2)+LARGE((H81,K81,N81,Q81,T81),3)</f>
        <v>34.1</v>
      </c>
    </row>
    <row r="82" spans="1:21" ht="15">
      <c r="A82" s="13">
        <f t="shared" si="16"/>
        <v>72</v>
      </c>
      <c r="B82" s="35" t="s">
        <v>124</v>
      </c>
      <c r="C82" s="35" t="s">
        <v>122</v>
      </c>
      <c r="D82" s="35" t="s">
        <v>53</v>
      </c>
      <c r="E82" s="36">
        <v>35846</v>
      </c>
      <c r="F82" s="20">
        <v>3.5</v>
      </c>
      <c r="G82" s="20">
        <v>7.5</v>
      </c>
      <c r="H82" s="21">
        <f t="shared" si="11"/>
        <v>11</v>
      </c>
      <c r="I82" s="20">
        <v>3.6</v>
      </c>
      <c r="J82" s="20">
        <v>8.7</v>
      </c>
      <c r="K82" s="21">
        <f t="shared" si="12"/>
        <v>12.299999999999999</v>
      </c>
      <c r="L82" s="20">
        <v>3.2</v>
      </c>
      <c r="M82" s="20">
        <v>7.5</v>
      </c>
      <c r="N82" s="21">
        <f t="shared" si="13"/>
        <v>10.7</v>
      </c>
      <c r="O82" s="20">
        <v>3.6</v>
      </c>
      <c r="P82" s="20">
        <v>7.2</v>
      </c>
      <c r="Q82" s="21">
        <f t="shared" si="14"/>
        <v>10.8</v>
      </c>
      <c r="R82" s="20"/>
      <c r="S82" s="20"/>
      <c r="T82" s="21">
        <f t="shared" si="15"/>
        <v>0</v>
      </c>
      <c r="U82" s="22">
        <f>LARGE((H82,K82,N82,Q82,T82),1)+LARGE((H82,K82,N82,Q82,T82),2)+LARGE((H82,K82,N82,Q82,T82),3)</f>
        <v>34.099999999999994</v>
      </c>
    </row>
    <row r="83" spans="1:21" ht="15">
      <c r="A83" s="13">
        <f t="shared" si="16"/>
        <v>73</v>
      </c>
      <c r="B83" s="35" t="s">
        <v>55</v>
      </c>
      <c r="C83" s="35" t="s">
        <v>276</v>
      </c>
      <c r="D83" s="35" t="s">
        <v>53</v>
      </c>
      <c r="E83" s="36">
        <v>36210</v>
      </c>
      <c r="F83" s="20">
        <v>3.6</v>
      </c>
      <c r="G83" s="20">
        <v>7.4</v>
      </c>
      <c r="H83" s="21">
        <f t="shared" si="11"/>
        <v>11</v>
      </c>
      <c r="I83" s="20">
        <v>3.6</v>
      </c>
      <c r="J83" s="20">
        <v>8.8</v>
      </c>
      <c r="K83" s="21">
        <f t="shared" si="12"/>
        <v>12.4</v>
      </c>
      <c r="L83" s="20">
        <v>3.4</v>
      </c>
      <c r="M83" s="20">
        <v>7.2</v>
      </c>
      <c r="N83" s="21">
        <f t="shared" si="13"/>
        <v>10.6</v>
      </c>
      <c r="O83" s="20">
        <v>3.6</v>
      </c>
      <c r="P83" s="20">
        <v>5</v>
      </c>
      <c r="Q83" s="21">
        <f t="shared" si="14"/>
        <v>8.6</v>
      </c>
      <c r="R83" s="20"/>
      <c r="S83" s="20"/>
      <c r="T83" s="21">
        <f t="shared" si="15"/>
        <v>0</v>
      </c>
      <c r="U83" s="22">
        <f>LARGE((H83,K83,N83,Q83,T83),1)+LARGE((H83,K83,N83,Q83,T83),2)+LARGE((H83,K83,N83,Q83,T83),3)</f>
        <v>34</v>
      </c>
    </row>
    <row r="84" spans="1:21" ht="15">
      <c r="A84" s="13">
        <f t="shared" si="16"/>
        <v>74</v>
      </c>
      <c r="B84" s="35" t="s">
        <v>239</v>
      </c>
      <c r="C84" s="35" t="s">
        <v>147</v>
      </c>
      <c r="D84" s="35" t="s">
        <v>53</v>
      </c>
      <c r="E84" s="36">
        <v>36181</v>
      </c>
      <c r="F84" s="20">
        <v>3.5</v>
      </c>
      <c r="G84" s="20">
        <v>7.3</v>
      </c>
      <c r="H84" s="21">
        <f t="shared" si="11"/>
        <v>10.8</v>
      </c>
      <c r="I84" s="20">
        <v>3.6</v>
      </c>
      <c r="J84" s="20">
        <v>8.7</v>
      </c>
      <c r="K84" s="21">
        <f t="shared" si="12"/>
        <v>12.299999999999999</v>
      </c>
      <c r="L84" s="20">
        <v>3.6</v>
      </c>
      <c r="M84" s="20">
        <v>5.6</v>
      </c>
      <c r="N84" s="21">
        <f t="shared" si="13"/>
        <v>9.2</v>
      </c>
      <c r="O84" s="20">
        <v>3.6</v>
      </c>
      <c r="P84" s="20">
        <v>7.2</v>
      </c>
      <c r="Q84" s="21">
        <f t="shared" si="14"/>
        <v>10.8</v>
      </c>
      <c r="R84" s="20"/>
      <c r="S84" s="20"/>
      <c r="T84" s="21">
        <f t="shared" si="15"/>
        <v>0</v>
      </c>
      <c r="U84" s="22">
        <f>LARGE((H84,K84,N84,Q84,T84),1)+LARGE((H84,K84,N84,Q84,T84),2)+LARGE((H84,K84,N84,Q84,T84),3)</f>
        <v>33.900000000000006</v>
      </c>
    </row>
    <row r="85" spans="1:21" ht="15">
      <c r="A85" s="13">
        <f t="shared" si="16"/>
        <v>75</v>
      </c>
      <c r="B85" s="35" t="s">
        <v>71</v>
      </c>
      <c r="C85" s="35" t="s">
        <v>65</v>
      </c>
      <c r="D85" s="35" t="s">
        <v>66</v>
      </c>
      <c r="E85" s="36">
        <v>35619</v>
      </c>
      <c r="F85" s="20">
        <v>3.6</v>
      </c>
      <c r="G85" s="20">
        <v>7.8</v>
      </c>
      <c r="H85" s="21">
        <f t="shared" si="11"/>
        <v>11.4</v>
      </c>
      <c r="I85" s="20"/>
      <c r="J85" s="20"/>
      <c r="K85" s="21">
        <f t="shared" si="12"/>
        <v>0</v>
      </c>
      <c r="L85" s="20">
        <v>3.4</v>
      </c>
      <c r="M85" s="20">
        <v>6.9</v>
      </c>
      <c r="N85" s="21">
        <f t="shared" si="13"/>
        <v>10.3</v>
      </c>
      <c r="O85" s="20">
        <v>3.6</v>
      </c>
      <c r="P85" s="20">
        <v>8.1</v>
      </c>
      <c r="Q85" s="21">
        <f t="shared" si="14"/>
        <v>11.7</v>
      </c>
      <c r="R85" s="20"/>
      <c r="S85" s="20"/>
      <c r="T85" s="21">
        <f t="shared" si="15"/>
        <v>0</v>
      </c>
      <c r="U85" s="22">
        <f>LARGE((H85,K85,N85,Q85,T85),1)+LARGE((H85,K85,N85,Q85,T85),2)+LARGE((H85,K85,N85,Q85,T85),3)</f>
        <v>33.400000000000006</v>
      </c>
    </row>
    <row r="86" spans="1:21" ht="15">
      <c r="A86" s="13">
        <f t="shared" si="16"/>
        <v>76</v>
      </c>
      <c r="B86" s="35" t="s">
        <v>57</v>
      </c>
      <c r="C86" s="35" t="s">
        <v>276</v>
      </c>
      <c r="D86" s="35" t="s">
        <v>53</v>
      </c>
      <c r="E86" s="36">
        <v>35767</v>
      </c>
      <c r="F86" s="20">
        <v>3.5</v>
      </c>
      <c r="G86" s="20">
        <v>7.1</v>
      </c>
      <c r="H86" s="21">
        <f t="shared" si="11"/>
        <v>10.6</v>
      </c>
      <c r="I86" s="20">
        <v>3.3</v>
      </c>
      <c r="J86" s="20">
        <v>8.9</v>
      </c>
      <c r="K86" s="21">
        <f t="shared" si="12"/>
        <v>12.2</v>
      </c>
      <c r="L86" s="20">
        <v>3.4</v>
      </c>
      <c r="M86" s="20">
        <v>7.2</v>
      </c>
      <c r="N86" s="21">
        <f t="shared" si="13"/>
        <v>10.6</v>
      </c>
      <c r="O86" s="20"/>
      <c r="P86" s="20"/>
      <c r="Q86" s="21">
        <f t="shared" si="14"/>
        <v>0</v>
      </c>
      <c r="R86" s="20"/>
      <c r="S86" s="20"/>
      <c r="T86" s="21">
        <f t="shared" si="15"/>
        <v>0</v>
      </c>
      <c r="U86" s="22">
        <f>LARGE((H86,K86,N86,Q86,T86),1)+LARGE((H86,K86,N86,Q86,T86),2)+LARGE((H86,K86,N86,Q86,T86),3)</f>
        <v>33.4</v>
      </c>
    </row>
    <row r="87" spans="1:21" ht="15">
      <c r="A87" s="13">
        <f t="shared" si="16"/>
        <v>77</v>
      </c>
      <c r="B87" s="35" t="s">
        <v>128</v>
      </c>
      <c r="C87" s="35" t="s">
        <v>127</v>
      </c>
      <c r="D87" s="35" t="s">
        <v>30</v>
      </c>
      <c r="E87" s="36">
        <v>35485</v>
      </c>
      <c r="F87" s="20">
        <v>3.5</v>
      </c>
      <c r="G87" s="20">
        <v>8.25</v>
      </c>
      <c r="H87" s="21">
        <f t="shared" si="11"/>
        <v>11.75</v>
      </c>
      <c r="I87" s="20"/>
      <c r="J87" s="20"/>
      <c r="K87" s="21">
        <f t="shared" si="12"/>
        <v>0</v>
      </c>
      <c r="L87" s="20">
        <v>3.5</v>
      </c>
      <c r="M87" s="20">
        <v>6.9</v>
      </c>
      <c r="N87" s="21">
        <f t="shared" si="13"/>
        <v>10.4</v>
      </c>
      <c r="O87" s="20">
        <v>3.6</v>
      </c>
      <c r="P87" s="20">
        <v>7.3</v>
      </c>
      <c r="Q87" s="21">
        <f t="shared" si="14"/>
        <v>10.9</v>
      </c>
      <c r="R87" s="20"/>
      <c r="S87" s="20"/>
      <c r="T87" s="21">
        <f t="shared" si="15"/>
        <v>0</v>
      </c>
      <c r="U87" s="22">
        <f>LARGE((H87,K87,N87,Q87,T87),1)+LARGE((H87,K87,N87,Q87,T87),2)+LARGE((H87,K87,N87,Q87,T87),3)</f>
        <v>33.05</v>
      </c>
    </row>
    <row r="88" spans="1:21" ht="15">
      <c r="A88" s="13">
        <f t="shared" si="16"/>
        <v>78</v>
      </c>
      <c r="B88" s="35" t="s">
        <v>192</v>
      </c>
      <c r="C88" s="35" t="s">
        <v>186</v>
      </c>
      <c r="D88" s="35" t="s">
        <v>60</v>
      </c>
      <c r="E88" s="36">
        <v>35835</v>
      </c>
      <c r="F88" s="20">
        <v>3.6</v>
      </c>
      <c r="G88" s="20">
        <v>7.3</v>
      </c>
      <c r="H88" s="21">
        <f t="shared" si="11"/>
        <v>10.9</v>
      </c>
      <c r="I88" s="20"/>
      <c r="J88" s="20"/>
      <c r="K88" s="21">
        <f t="shared" si="12"/>
        <v>0</v>
      </c>
      <c r="L88" s="20">
        <v>3.6</v>
      </c>
      <c r="M88" s="20">
        <v>7.8</v>
      </c>
      <c r="N88" s="21">
        <f t="shared" si="13"/>
        <v>11.4</v>
      </c>
      <c r="O88" s="20">
        <v>3.6</v>
      </c>
      <c r="P88" s="20">
        <v>5.7</v>
      </c>
      <c r="Q88" s="21">
        <f t="shared" si="14"/>
        <v>9.3</v>
      </c>
      <c r="R88" s="20">
        <v>2.7</v>
      </c>
      <c r="S88" s="20">
        <v>7.6</v>
      </c>
      <c r="T88" s="21">
        <f t="shared" si="15"/>
        <v>10.3</v>
      </c>
      <c r="U88" s="22">
        <f>LARGE((H88,K88,N88,Q88,T88),1)+LARGE((H88,K88,N88,Q88,T88),2)+LARGE((H88,K88,N88,Q88,T88),3)</f>
        <v>32.6</v>
      </c>
    </row>
    <row r="89" spans="1:21" ht="15">
      <c r="A89" s="13">
        <f t="shared" si="16"/>
        <v>79</v>
      </c>
      <c r="B89" s="35" t="s">
        <v>190</v>
      </c>
      <c r="C89" s="35" t="s">
        <v>186</v>
      </c>
      <c r="D89" s="35" t="s">
        <v>60</v>
      </c>
      <c r="E89" s="36">
        <v>36246</v>
      </c>
      <c r="F89" s="20">
        <v>3.5</v>
      </c>
      <c r="G89" s="20">
        <v>8</v>
      </c>
      <c r="H89" s="21">
        <f t="shared" si="11"/>
        <v>11.5</v>
      </c>
      <c r="I89" s="20"/>
      <c r="J89" s="20"/>
      <c r="K89" s="21">
        <f t="shared" si="12"/>
        <v>0</v>
      </c>
      <c r="L89" s="20">
        <v>3.5</v>
      </c>
      <c r="M89" s="20">
        <v>6.7</v>
      </c>
      <c r="N89" s="21">
        <f t="shared" si="13"/>
        <v>10.2</v>
      </c>
      <c r="O89" s="20">
        <v>3.2</v>
      </c>
      <c r="P89" s="20">
        <v>5.6</v>
      </c>
      <c r="Q89" s="21">
        <f t="shared" si="14"/>
        <v>8.8</v>
      </c>
      <c r="R89" s="20">
        <v>2.6</v>
      </c>
      <c r="S89" s="20">
        <v>8.2</v>
      </c>
      <c r="T89" s="21">
        <f t="shared" si="15"/>
        <v>10.799999999999999</v>
      </c>
      <c r="U89" s="22">
        <f>LARGE((H89,K89,N89,Q89,T89),1)+LARGE((H89,K89,N89,Q89,T89),2)+LARGE((H89,K89,N89,Q89,T89),3)</f>
        <v>32.5</v>
      </c>
    </row>
    <row r="90" spans="1:21" ht="15">
      <c r="A90" s="13">
        <f t="shared" si="16"/>
        <v>80</v>
      </c>
      <c r="B90" s="35" t="s">
        <v>191</v>
      </c>
      <c r="C90" s="35" t="s">
        <v>186</v>
      </c>
      <c r="D90" s="35" t="s">
        <v>60</v>
      </c>
      <c r="E90" s="36">
        <v>36112</v>
      </c>
      <c r="F90" s="20">
        <v>3.5</v>
      </c>
      <c r="G90" s="20">
        <v>7.6</v>
      </c>
      <c r="H90" s="21">
        <f t="shared" si="11"/>
        <v>11.1</v>
      </c>
      <c r="I90" s="20">
        <v>2.7</v>
      </c>
      <c r="J90" s="20">
        <v>8.8</v>
      </c>
      <c r="K90" s="21">
        <f t="shared" si="12"/>
        <v>11.5</v>
      </c>
      <c r="L90" s="20">
        <v>3.5</v>
      </c>
      <c r="M90" s="20">
        <v>5.4</v>
      </c>
      <c r="N90" s="21">
        <f t="shared" si="13"/>
        <v>8.9</v>
      </c>
      <c r="O90" s="20">
        <v>0</v>
      </c>
      <c r="P90" s="20">
        <v>1</v>
      </c>
      <c r="Q90" s="21">
        <f t="shared" si="14"/>
        <v>1</v>
      </c>
      <c r="R90" s="20"/>
      <c r="S90" s="20"/>
      <c r="T90" s="21">
        <f t="shared" si="15"/>
        <v>0</v>
      </c>
      <c r="U90" s="22">
        <f>LARGE((H90,K90,N90,Q90,T90),1)+LARGE((H90,K90,N90,Q90,T90),2)+LARGE((H90,K90,N90,Q90,T90),3)</f>
        <v>31.5</v>
      </c>
    </row>
    <row r="91" spans="1:21" ht="15">
      <c r="A91" s="13">
        <f t="shared" si="16"/>
        <v>81</v>
      </c>
      <c r="B91" s="35" t="s">
        <v>129</v>
      </c>
      <c r="C91" s="35" t="s">
        <v>127</v>
      </c>
      <c r="D91" s="35" t="s">
        <v>30</v>
      </c>
      <c r="E91" s="36">
        <v>35701</v>
      </c>
      <c r="F91" s="20">
        <v>3.5</v>
      </c>
      <c r="G91" s="20">
        <v>9</v>
      </c>
      <c r="H91" s="21">
        <f t="shared" si="11"/>
        <v>12.5</v>
      </c>
      <c r="I91" s="20"/>
      <c r="J91" s="20"/>
      <c r="K91" s="21">
        <f t="shared" si="12"/>
        <v>0</v>
      </c>
      <c r="L91" s="20">
        <v>3.5</v>
      </c>
      <c r="M91" s="20">
        <v>8.8</v>
      </c>
      <c r="N91" s="21">
        <f t="shared" si="13"/>
        <v>12.3</v>
      </c>
      <c r="O91" s="20"/>
      <c r="P91" s="20"/>
      <c r="Q91" s="21">
        <f t="shared" si="14"/>
        <v>0</v>
      </c>
      <c r="R91" s="20"/>
      <c r="S91" s="20"/>
      <c r="T91" s="21">
        <f t="shared" si="15"/>
        <v>0</v>
      </c>
      <c r="U91" s="22">
        <f>LARGE((H91,K91,N91,Q91,T91),1)+LARGE((H91,K91,N91,Q91,T91),2)+LARGE((H91,K91,N91,Q91,T91),3)</f>
        <v>24.8</v>
      </c>
    </row>
  </sheetData>
  <sheetProtection/>
  <mergeCells count="9">
    <mergeCell ref="R9:T9"/>
    <mergeCell ref="F9:H9"/>
    <mergeCell ref="I9:K9"/>
    <mergeCell ref="L9:N9"/>
    <mergeCell ref="O9:Q9"/>
    <mergeCell ref="A1:U1"/>
    <mergeCell ref="A2:U2"/>
    <mergeCell ref="A7:U7"/>
    <mergeCell ref="A8:U8"/>
  </mergeCells>
  <printOptions horizontalCentered="1"/>
  <pageMargins left="0" right="0" top="0.5905511811023623" bottom="0" header="0.5118110236220472" footer="0.5118110236220472"/>
  <pageSetup horizontalDpi="360" verticalDpi="360" orientation="landscape" paperSize="9" scale="63" r:id="rId2"/>
  <rowBreaks count="1" manualBreakCount="1">
    <brk id="5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zoomScalePageLayoutView="0" workbookViewId="0" topLeftCell="A5">
      <pane ySplit="6" topLeftCell="BM40" activePane="bottomLeft" state="frozen"/>
      <selection pane="topLeft" activeCell="A5" sqref="A5"/>
      <selection pane="bottomLeft" activeCell="D31" sqref="D31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9.57421875" style="4" customWidth="1"/>
    <col min="5" max="5" width="8.8515625" style="40" customWidth="1"/>
    <col min="6" max="7" width="6.57421875" style="4" customWidth="1"/>
    <col min="8" max="8" width="7.7109375" style="4" customWidth="1"/>
    <col min="9" max="10" width="6.57421875" style="4" customWidth="1"/>
    <col min="11" max="11" width="7.28125" style="4" customWidth="1"/>
    <col min="12" max="13" width="6.57421875" style="4" customWidth="1"/>
    <col min="14" max="14" width="7.00390625" style="4" customWidth="1"/>
    <col min="15" max="15" width="6.57421875" style="4" customWidth="1"/>
    <col min="16" max="16" width="6.57421875" style="1" customWidth="1"/>
    <col min="17" max="19" width="6.57421875" style="0" customWidth="1"/>
    <col min="20" max="20" width="7.421875" style="0" customWidth="1"/>
    <col min="21" max="21" width="12.421875" style="0" customWidth="1"/>
  </cols>
  <sheetData>
    <row r="1" spans="1:21" ht="25.5" customHeight="1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25.5" customHeight="1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5:15" s="6" customFormat="1" ht="13.5" customHeight="1">
      <c r="E3" s="37"/>
      <c r="N3" s="6" t="s">
        <v>7</v>
      </c>
      <c r="O3" s="9" t="s">
        <v>253</v>
      </c>
    </row>
    <row r="4" spans="5:15" s="6" customFormat="1" ht="13.5" customHeight="1">
      <c r="E4" s="37"/>
      <c r="N4" s="6" t="s">
        <v>3</v>
      </c>
      <c r="O4" s="9" t="s">
        <v>254</v>
      </c>
    </row>
    <row r="5" spans="5:15" s="6" customFormat="1" ht="13.5" customHeight="1">
      <c r="E5" s="37"/>
      <c r="N5" s="6" t="s">
        <v>8</v>
      </c>
      <c r="O5" s="7" t="s">
        <v>255</v>
      </c>
    </row>
    <row r="6" spans="5:16" s="2" customFormat="1" ht="12.75">
      <c r="E6" s="38"/>
      <c r="P6" s="8"/>
    </row>
    <row r="7" spans="1:21" s="3" customFormat="1" ht="27" customHeight="1">
      <c r="A7" s="61" t="s">
        <v>16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s="3" customFormat="1" ht="27" customHeight="1">
      <c r="A8" s="62" t="s">
        <v>12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s="3" customFormat="1" ht="33" customHeight="1">
      <c r="A9" s="15"/>
      <c r="B9" s="15"/>
      <c r="C9" s="15"/>
      <c r="D9" s="15"/>
      <c r="E9" s="39"/>
      <c r="F9" s="63" t="s">
        <v>4</v>
      </c>
      <c r="G9" s="63"/>
      <c r="H9" s="63"/>
      <c r="I9" s="63" t="s">
        <v>5</v>
      </c>
      <c r="J9" s="63"/>
      <c r="K9" s="63"/>
      <c r="L9" s="63" t="s">
        <v>6</v>
      </c>
      <c r="M9" s="63"/>
      <c r="N9" s="63"/>
      <c r="O9" s="63" t="s">
        <v>15</v>
      </c>
      <c r="P9" s="63"/>
      <c r="Q9" s="63"/>
      <c r="R9" s="63" t="s">
        <v>20</v>
      </c>
      <c r="S9" s="63"/>
      <c r="T9" s="63"/>
      <c r="U9" s="19"/>
    </row>
    <row r="10" spans="1:21" s="18" customFormat="1" ht="30" customHeight="1">
      <c r="A10" s="23" t="s">
        <v>2</v>
      </c>
      <c r="B10" s="24" t="s">
        <v>0</v>
      </c>
      <c r="C10" s="24" t="s">
        <v>1</v>
      </c>
      <c r="D10" s="24" t="s">
        <v>19</v>
      </c>
      <c r="E10" s="34" t="s">
        <v>24</v>
      </c>
      <c r="F10" s="16" t="s">
        <v>21</v>
      </c>
      <c r="G10" s="16" t="s">
        <v>22</v>
      </c>
      <c r="H10" s="16" t="s">
        <v>23</v>
      </c>
      <c r="I10" s="16" t="s">
        <v>21</v>
      </c>
      <c r="J10" s="16" t="s">
        <v>22</v>
      </c>
      <c r="K10" s="16" t="s">
        <v>23</v>
      </c>
      <c r="L10" s="16" t="s">
        <v>21</v>
      </c>
      <c r="M10" s="16" t="s">
        <v>22</v>
      </c>
      <c r="N10" s="16" t="s">
        <v>23</v>
      </c>
      <c r="O10" s="16" t="s">
        <v>21</v>
      </c>
      <c r="P10" s="16" t="s">
        <v>22</v>
      </c>
      <c r="Q10" s="16" t="s">
        <v>23</v>
      </c>
      <c r="R10" s="16" t="s">
        <v>21</v>
      </c>
      <c r="S10" s="16" t="s">
        <v>22</v>
      </c>
      <c r="T10" s="16" t="s">
        <v>23</v>
      </c>
      <c r="U10" s="17" t="s">
        <v>18</v>
      </c>
    </row>
    <row r="11" spans="1:21" ht="15">
      <c r="A11" s="13">
        <v>1</v>
      </c>
      <c r="B11" s="35" t="s">
        <v>231</v>
      </c>
      <c r="C11" s="35" t="s">
        <v>229</v>
      </c>
      <c r="D11" s="35" t="s">
        <v>60</v>
      </c>
      <c r="E11" s="36">
        <v>33886</v>
      </c>
      <c r="F11" s="20">
        <v>4.2</v>
      </c>
      <c r="G11" s="20">
        <v>9.2</v>
      </c>
      <c r="H11" s="21">
        <f aca="true" t="shared" si="0" ref="H11:H42">SUM(F11:G11)</f>
        <v>13.399999999999999</v>
      </c>
      <c r="I11" s="20">
        <v>3.6</v>
      </c>
      <c r="J11" s="20">
        <v>9.2</v>
      </c>
      <c r="K11" s="21">
        <f aca="true" t="shared" si="1" ref="K11:K42">SUM(I11:J11)</f>
        <v>12.799999999999999</v>
      </c>
      <c r="L11" s="20">
        <v>4.2</v>
      </c>
      <c r="M11" s="20">
        <v>8.3</v>
      </c>
      <c r="N11" s="21">
        <f aca="true" t="shared" si="2" ref="N11:N42">SUM(L11:M11)</f>
        <v>12.5</v>
      </c>
      <c r="O11" s="20">
        <v>4.2</v>
      </c>
      <c r="P11" s="20">
        <v>9.7</v>
      </c>
      <c r="Q11" s="21">
        <f aca="true" t="shared" si="3" ref="Q11:Q42">SUM(O11:P11)</f>
        <v>13.899999999999999</v>
      </c>
      <c r="R11" s="20">
        <v>4</v>
      </c>
      <c r="S11" s="20">
        <v>9.6</v>
      </c>
      <c r="T11" s="21">
        <f aca="true" t="shared" si="4" ref="T11:T42">SUM(R11:S11)</f>
        <v>13.6</v>
      </c>
      <c r="U11" s="22">
        <f>LARGE((H11,K11,N11,Q11,T11),1)+LARGE((H11,K11,N11,Q11,T11),2)+LARGE((H11,K11,N11,Q11,T11),3)</f>
        <v>40.9</v>
      </c>
    </row>
    <row r="12" spans="1:21" ht="15">
      <c r="A12" s="13">
        <f>A11+1</f>
        <v>2</v>
      </c>
      <c r="B12" s="35" t="s">
        <v>94</v>
      </c>
      <c r="C12" s="35" t="s">
        <v>89</v>
      </c>
      <c r="D12" s="35" t="s">
        <v>53</v>
      </c>
      <c r="E12" s="36">
        <v>34144</v>
      </c>
      <c r="F12" s="20">
        <v>4.2</v>
      </c>
      <c r="G12" s="20">
        <v>9.7</v>
      </c>
      <c r="H12" s="21">
        <f t="shared" si="0"/>
        <v>13.899999999999999</v>
      </c>
      <c r="I12" s="20">
        <v>4.2</v>
      </c>
      <c r="J12" s="20">
        <v>9</v>
      </c>
      <c r="K12" s="21">
        <f t="shared" si="1"/>
        <v>13.2</v>
      </c>
      <c r="L12" s="20">
        <v>4.2</v>
      </c>
      <c r="M12" s="20">
        <v>9.1</v>
      </c>
      <c r="N12" s="21">
        <f t="shared" si="2"/>
        <v>13.3</v>
      </c>
      <c r="O12" s="20">
        <v>4.2</v>
      </c>
      <c r="P12" s="20">
        <v>9.2</v>
      </c>
      <c r="Q12" s="21">
        <f t="shared" si="3"/>
        <v>13.399999999999999</v>
      </c>
      <c r="R12" s="20"/>
      <c r="S12" s="20"/>
      <c r="T12" s="21">
        <f t="shared" si="4"/>
        <v>0</v>
      </c>
      <c r="U12" s="22">
        <f>LARGE((H12,K12,N12,Q12,T12),1)+LARGE((H12,K12,N12,Q12,T12),2)+LARGE((H12,K12,N12,Q12,T12),3)</f>
        <v>40.599999999999994</v>
      </c>
    </row>
    <row r="13" spans="1:21" ht="15">
      <c r="A13" s="13">
        <f aca="true" t="shared" si="5" ref="A13:A76">A12+1</f>
        <v>3</v>
      </c>
      <c r="B13" s="35" t="s">
        <v>247</v>
      </c>
      <c r="C13" s="35" t="s">
        <v>250</v>
      </c>
      <c r="D13" s="35" t="s">
        <v>30</v>
      </c>
      <c r="E13" s="36">
        <v>34287</v>
      </c>
      <c r="F13" s="20">
        <v>4.1</v>
      </c>
      <c r="G13" s="20">
        <v>8.6</v>
      </c>
      <c r="H13" s="21">
        <f t="shared" si="0"/>
        <v>12.7</v>
      </c>
      <c r="I13" s="20">
        <v>4.2</v>
      </c>
      <c r="J13" s="20">
        <v>9.4</v>
      </c>
      <c r="K13" s="21">
        <f t="shared" si="1"/>
        <v>13.600000000000001</v>
      </c>
      <c r="L13" s="20">
        <v>3.6</v>
      </c>
      <c r="M13" s="20">
        <v>8.1</v>
      </c>
      <c r="N13" s="21">
        <f t="shared" si="2"/>
        <v>11.7</v>
      </c>
      <c r="O13" s="20">
        <v>4.2</v>
      </c>
      <c r="P13" s="20">
        <v>9.8</v>
      </c>
      <c r="Q13" s="21">
        <f t="shared" si="3"/>
        <v>14</v>
      </c>
      <c r="R13" s="20">
        <v>2.9</v>
      </c>
      <c r="S13" s="20">
        <v>9.2</v>
      </c>
      <c r="T13" s="21">
        <f t="shared" si="4"/>
        <v>12.1</v>
      </c>
      <c r="U13" s="22">
        <f>LARGE((H13,K13,N13,Q13,T13),1)+LARGE((H13,K13,N13,Q13,T13),2)+LARGE((H13,K13,N13,Q13,T13),3)</f>
        <v>40.3</v>
      </c>
    </row>
    <row r="14" spans="1:21" ht="15">
      <c r="A14" s="13">
        <f t="shared" si="5"/>
        <v>4</v>
      </c>
      <c r="B14" s="35" t="s">
        <v>235</v>
      </c>
      <c r="C14" s="35" t="s">
        <v>229</v>
      </c>
      <c r="D14" s="35" t="s">
        <v>60</v>
      </c>
      <c r="E14" s="36">
        <v>35021</v>
      </c>
      <c r="F14" s="20">
        <v>4.1</v>
      </c>
      <c r="G14" s="20">
        <v>8.5</v>
      </c>
      <c r="H14" s="21">
        <f t="shared" si="0"/>
        <v>12.6</v>
      </c>
      <c r="I14" s="20">
        <v>3.6</v>
      </c>
      <c r="J14" s="20">
        <v>9.4</v>
      </c>
      <c r="K14" s="21">
        <f t="shared" si="1"/>
        <v>13</v>
      </c>
      <c r="L14" s="20">
        <v>3.9</v>
      </c>
      <c r="M14" s="20">
        <v>7.6</v>
      </c>
      <c r="N14" s="21">
        <f t="shared" si="2"/>
        <v>11.5</v>
      </c>
      <c r="O14" s="20">
        <v>4.2</v>
      </c>
      <c r="P14" s="20">
        <v>9.8</v>
      </c>
      <c r="Q14" s="21">
        <f t="shared" si="3"/>
        <v>14</v>
      </c>
      <c r="R14" s="20">
        <v>4</v>
      </c>
      <c r="S14" s="20">
        <v>9.2</v>
      </c>
      <c r="T14" s="21">
        <f t="shared" si="4"/>
        <v>13.2</v>
      </c>
      <c r="U14" s="22">
        <f>LARGE((H14,K14,N14,Q14,T14),1)+LARGE((H14,K14,N14,Q14,T14),2)+LARGE((H14,K14,N14,Q14,T14),3)</f>
        <v>40.2</v>
      </c>
    </row>
    <row r="15" spans="1:21" s="50" customFormat="1" ht="15">
      <c r="A15" s="51">
        <f t="shared" si="5"/>
        <v>5</v>
      </c>
      <c r="B15" s="35" t="s">
        <v>220</v>
      </c>
      <c r="C15" s="35" t="s">
        <v>217</v>
      </c>
      <c r="D15" s="35" t="s">
        <v>66</v>
      </c>
      <c r="E15" s="36">
        <v>34542</v>
      </c>
      <c r="F15" s="20">
        <v>4.1</v>
      </c>
      <c r="G15" s="20">
        <v>9.4</v>
      </c>
      <c r="H15" s="21">
        <f t="shared" si="0"/>
        <v>13.5</v>
      </c>
      <c r="I15" s="20">
        <v>4.2</v>
      </c>
      <c r="J15" s="20">
        <v>9.2</v>
      </c>
      <c r="K15" s="21">
        <f t="shared" si="1"/>
        <v>13.399999999999999</v>
      </c>
      <c r="L15" s="20">
        <v>3.2</v>
      </c>
      <c r="M15" s="20">
        <v>8.7</v>
      </c>
      <c r="N15" s="21">
        <f t="shared" si="2"/>
        <v>11.899999999999999</v>
      </c>
      <c r="O15" s="20">
        <v>4.2</v>
      </c>
      <c r="P15" s="20">
        <v>9.1</v>
      </c>
      <c r="Q15" s="21">
        <f t="shared" si="3"/>
        <v>13.3</v>
      </c>
      <c r="R15" s="20"/>
      <c r="S15" s="20"/>
      <c r="T15" s="21">
        <f t="shared" si="4"/>
        <v>0</v>
      </c>
      <c r="U15" s="22">
        <f>LARGE((H15,K15,N15,Q15,T15),1)+LARGE((H15,K15,N15,Q15,T15),2)+LARGE((H15,K15,N15,Q15,T15),3)</f>
        <v>40.2</v>
      </c>
    </row>
    <row r="16" spans="1:21" ht="15">
      <c r="A16" s="51">
        <f t="shared" si="5"/>
        <v>6</v>
      </c>
      <c r="B16" s="35" t="s">
        <v>208</v>
      </c>
      <c r="C16" s="35" t="s">
        <v>194</v>
      </c>
      <c r="D16" s="35" t="s">
        <v>60</v>
      </c>
      <c r="E16" s="36">
        <v>34704</v>
      </c>
      <c r="F16" s="20">
        <v>4.2</v>
      </c>
      <c r="G16" s="20">
        <v>9.2</v>
      </c>
      <c r="H16" s="21">
        <f t="shared" si="0"/>
        <v>13.399999999999999</v>
      </c>
      <c r="I16" s="20">
        <v>4.2</v>
      </c>
      <c r="J16" s="20">
        <v>9.2</v>
      </c>
      <c r="K16" s="21">
        <f t="shared" si="1"/>
        <v>13.399999999999999</v>
      </c>
      <c r="L16" s="20">
        <v>4</v>
      </c>
      <c r="M16" s="20">
        <v>8.7</v>
      </c>
      <c r="N16" s="21">
        <f t="shared" si="2"/>
        <v>12.7</v>
      </c>
      <c r="O16" s="20">
        <v>4.2</v>
      </c>
      <c r="P16" s="20">
        <v>9.2</v>
      </c>
      <c r="Q16" s="21">
        <f t="shared" si="3"/>
        <v>13.399999999999999</v>
      </c>
      <c r="R16" s="20">
        <v>4.1</v>
      </c>
      <c r="S16" s="20">
        <v>9.3</v>
      </c>
      <c r="T16" s="21">
        <f t="shared" si="4"/>
        <v>13.4</v>
      </c>
      <c r="U16" s="22">
        <f>LARGE((H16,K16,N16,Q16,T16),1)+LARGE((H16,K16,N16,Q16,T16),2)+LARGE((H16,K16,N16,Q16,T16),3)</f>
        <v>40.199999999999996</v>
      </c>
    </row>
    <row r="17" spans="1:21" ht="15">
      <c r="A17" s="51">
        <f t="shared" si="5"/>
        <v>7</v>
      </c>
      <c r="B17" s="35" t="s">
        <v>245</v>
      </c>
      <c r="C17" s="35" t="s">
        <v>250</v>
      </c>
      <c r="D17" s="35" t="s">
        <v>30</v>
      </c>
      <c r="E17" s="36">
        <v>34831</v>
      </c>
      <c r="F17" s="20">
        <v>3.8</v>
      </c>
      <c r="G17" s="20">
        <v>9.2</v>
      </c>
      <c r="H17" s="21">
        <f t="shared" si="0"/>
        <v>13</v>
      </c>
      <c r="I17" s="20">
        <v>4.2</v>
      </c>
      <c r="J17" s="20">
        <v>9</v>
      </c>
      <c r="K17" s="21">
        <f t="shared" si="1"/>
        <v>13.2</v>
      </c>
      <c r="L17" s="20">
        <v>3.7</v>
      </c>
      <c r="M17" s="20">
        <v>7.5</v>
      </c>
      <c r="N17" s="21">
        <f t="shared" si="2"/>
        <v>11.2</v>
      </c>
      <c r="O17" s="20">
        <v>4.2</v>
      </c>
      <c r="P17" s="20">
        <v>9.7</v>
      </c>
      <c r="Q17" s="21">
        <f t="shared" si="3"/>
        <v>13.899999999999999</v>
      </c>
      <c r="R17" s="20">
        <v>2.9</v>
      </c>
      <c r="S17" s="20">
        <v>9.3</v>
      </c>
      <c r="T17" s="21">
        <f t="shared" si="4"/>
        <v>12.200000000000001</v>
      </c>
      <c r="U17" s="22">
        <f>LARGE((H17,K17,N17,Q17,T17),1)+LARGE((H17,K17,N17,Q17,T17),2)+LARGE((H17,K17,N17,Q17,T17),3)</f>
        <v>40.099999999999994</v>
      </c>
    </row>
    <row r="18" spans="1:21" ht="15">
      <c r="A18" s="51">
        <f t="shared" si="5"/>
        <v>8</v>
      </c>
      <c r="B18" s="35" t="s">
        <v>249</v>
      </c>
      <c r="C18" s="35" t="s">
        <v>250</v>
      </c>
      <c r="D18" s="35" t="s">
        <v>30</v>
      </c>
      <c r="E18" s="36">
        <v>34355</v>
      </c>
      <c r="F18" s="20">
        <v>4.2</v>
      </c>
      <c r="G18" s="20">
        <v>8.7</v>
      </c>
      <c r="H18" s="21">
        <f t="shared" si="0"/>
        <v>12.899999999999999</v>
      </c>
      <c r="I18" s="20">
        <v>4.2</v>
      </c>
      <c r="J18" s="20">
        <v>9.4</v>
      </c>
      <c r="K18" s="21">
        <f t="shared" si="1"/>
        <v>13.600000000000001</v>
      </c>
      <c r="L18" s="20">
        <v>3.9</v>
      </c>
      <c r="M18" s="20">
        <v>4.7</v>
      </c>
      <c r="N18" s="21">
        <f t="shared" si="2"/>
        <v>8.6</v>
      </c>
      <c r="O18" s="20">
        <v>4.2</v>
      </c>
      <c r="P18" s="20">
        <v>9.3</v>
      </c>
      <c r="Q18" s="21">
        <f t="shared" si="3"/>
        <v>13.5</v>
      </c>
      <c r="R18" s="20">
        <v>3</v>
      </c>
      <c r="S18" s="20">
        <v>8.5</v>
      </c>
      <c r="T18" s="21">
        <f t="shared" si="4"/>
        <v>11.5</v>
      </c>
      <c r="U18" s="22">
        <f>LARGE((H18,K18,N18,Q18,T18),1)+LARGE((H18,K18,N18,Q18,T18),2)+LARGE((H18,K18,N18,Q18,T18),3)</f>
        <v>40</v>
      </c>
    </row>
    <row r="19" spans="1:21" ht="15">
      <c r="A19" s="51">
        <f t="shared" si="5"/>
        <v>9</v>
      </c>
      <c r="B19" s="35" t="s">
        <v>86</v>
      </c>
      <c r="C19" s="35" t="s">
        <v>85</v>
      </c>
      <c r="D19" s="35" t="s">
        <v>66</v>
      </c>
      <c r="E19" s="36">
        <v>35066</v>
      </c>
      <c r="F19" s="20">
        <v>4.2</v>
      </c>
      <c r="G19" s="20">
        <v>8.3</v>
      </c>
      <c r="H19" s="21">
        <f t="shared" si="0"/>
        <v>12.5</v>
      </c>
      <c r="I19" s="20">
        <v>4.2</v>
      </c>
      <c r="J19" s="20">
        <v>9.3</v>
      </c>
      <c r="K19" s="21">
        <f t="shared" si="1"/>
        <v>13.5</v>
      </c>
      <c r="L19" s="20">
        <v>3.7</v>
      </c>
      <c r="M19" s="20">
        <v>4.7</v>
      </c>
      <c r="N19" s="21">
        <f t="shared" si="2"/>
        <v>8.4</v>
      </c>
      <c r="O19" s="20">
        <v>4.2</v>
      </c>
      <c r="P19" s="20">
        <v>9.6</v>
      </c>
      <c r="Q19" s="21">
        <f t="shared" si="3"/>
        <v>13.8</v>
      </c>
      <c r="R19" s="20">
        <v>4.1</v>
      </c>
      <c r="S19" s="20">
        <v>8.6</v>
      </c>
      <c r="T19" s="21">
        <f t="shared" si="4"/>
        <v>12.7</v>
      </c>
      <c r="U19" s="22">
        <f>LARGE((H19,K19,N19,Q19,T19),1)+LARGE((H19,K19,N19,Q19,T19),2)+LARGE((H19,K19,N19,Q19,T19),3)</f>
        <v>40</v>
      </c>
    </row>
    <row r="20" spans="1:21" ht="15">
      <c r="A20" s="51">
        <f t="shared" si="5"/>
        <v>10</v>
      </c>
      <c r="B20" s="35" t="s">
        <v>164</v>
      </c>
      <c r="C20" s="35" t="s">
        <v>158</v>
      </c>
      <c r="D20" s="35" t="s">
        <v>30</v>
      </c>
      <c r="E20" s="36">
        <v>35423</v>
      </c>
      <c r="F20" s="20">
        <v>4.2</v>
      </c>
      <c r="G20" s="20">
        <v>9.1</v>
      </c>
      <c r="H20" s="21">
        <f t="shared" si="0"/>
        <v>13.3</v>
      </c>
      <c r="I20" s="20">
        <v>4.2</v>
      </c>
      <c r="J20" s="20">
        <v>9.4</v>
      </c>
      <c r="K20" s="21">
        <f t="shared" si="1"/>
        <v>13.600000000000001</v>
      </c>
      <c r="L20" s="20">
        <v>3.8</v>
      </c>
      <c r="M20" s="20">
        <v>8.7</v>
      </c>
      <c r="N20" s="21">
        <f t="shared" si="2"/>
        <v>12.5</v>
      </c>
      <c r="O20" s="20">
        <v>4.2</v>
      </c>
      <c r="P20" s="20">
        <v>8.8</v>
      </c>
      <c r="Q20" s="21">
        <f t="shared" si="3"/>
        <v>13</v>
      </c>
      <c r="R20" s="20">
        <v>3.7</v>
      </c>
      <c r="S20" s="20">
        <v>9.4</v>
      </c>
      <c r="T20" s="21">
        <f t="shared" si="4"/>
        <v>13.100000000000001</v>
      </c>
      <c r="U20" s="22">
        <f>LARGE((H20,K20,N20,Q20,T20),1)+LARGE((H20,K20,N20,Q20,T20),2)+LARGE((H20,K20,N20,Q20,T20),3)</f>
        <v>40</v>
      </c>
    </row>
    <row r="21" spans="1:21" ht="15">
      <c r="A21" s="51">
        <f t="shared" si="5"/>
        <v>11</v>
      </c>
      <c r="B21" s="35" t="s">
        <v>113</v>
      </c>
      <c r="C21" s="35" t="s">
        <v>29</v>
      </c>
      <c r="D21" s="35" t="s">
        <v>30</v>
      </c>
      <c r="E21" s="36">
        <v>34069</v>
      </c>
      <c r="F21" s="20">
        <v>3.4</v>
      </c>
      <c r="G21" s="20">
        <v>8.5</v>
      </c>
      <c r="H21" s="21">
        <f t="shared" si="0"/>
        <v>11.9</v>
      </c>
      <c r="I21" s="20">
        <v>4.2</v>
      </c>
      <c r="J21" s="20">
        <v>9.2</v>
      </c>
      <c r="K21" s="21">
        <f t="shared" si="1"/>
        <v>13.399999999999999</v>
      </c>
      <c r="L21" s="20">
        <v>3.9</v>
      </c>
      <c r="M21" s="20">
        <v>8.4</v>
      </c>
      <c r="N21" s="21">
        <f t="shared" si="2"/>
        <v>12.3</v>
      </c>
      <c r="O21" s="20">
        <v>4.2</v>
      </c>
      <c r="P21" s="20">
        <v>9.4</v>
      </c>
      <c r="Q21" s="21">
        <f t="shared" si="3"/>
        <v>13.600000000000001</v>
      </c>
      <c r="R21" s="20">
        <v>3.5</v>
      </c>
      <c r="S21" s="20">
        <v>9.5</v>
      </c>
      <c r="T21" s="21">
        <f t="shared" si="4"/>
        <v>13</v>
      </c>
      <c r="U21" s="22">
        <f>LARGE((H21,K21,N21,Q21,T21),1)+LARGE((H21,K21,N21,Q21,T21),2)+LARGE((H21,K21,N21,Q21,T21),3)</f>
        <v>40</v>
      </c>
    </row>
    <row r="22" spans="1:21" s="50" customFormat="1" ht="15">
      <c r="A22" s="51">
        <f t="shared" si="5"/>
        <v>12</v>
      </c>
      <c r="B22" s="35" t="s">
        <v>219</v>
      </c>
      <c r="C22" s="35" t="s">
        <v>217</v>
      </c>
      <c r="D22" s="35" t="s">
        <v>66</v>
      </c>
      <c r="E22" s="36">
        <v>35069</v>
      </c>
      <c r="F22" s="20">
        <v>4</v>
      </c>
      <c r="G22" s="20">
        <v>8.9</v>
      </c>
      <c r="H22" s="21">
        <f t="shared" si="0"/>
        <v>12.9</v>
      </c>
      <c r="I22" s="20">
        <v>4.2</v>
      </c>
      <c r="J22" s="20">
        <v>9.4</v>
      </c>
      <c r="K22" s="21">
        <f t="shared" si="1"/>
        <v>13.600000000000001</v>
      </c>
      <c r="L22" s="20">
        <v>3.7</v>
      </c>
      <c r="M22" s="20">
        <v>6.6</v>
      </c>
      <c r="N22" s="21">
        <f t="shared" si="2"/>
        <v>10.3</v>
      </c>
      <c r="O22" s="20">
        <v>4.2</v>
      </c>
      <c r="P22" s="20">
        <v>9.2</v>
      </c>
      <c r="Q22" s="21">
        <f t="shared" si="3"/>
        <v>13.399999999999999</v>
      </c>
      <c r="R22" s="20"/>
      <c r="S22" s="20"/>
      <c r="T22" s="21">
        <f t="shared" si="4"/>
        <v>0</v>
      </c>
      <c r="U22" s="22">
        <f>LARGE((H22,K22,N22,Q22,T22),1)+LARGE((H22,K22,N22,Q22,T22),2)+LARGE((H22,K22,N22,Q22,T22),3)</f>
        <v>39.9</v>
      </c>
    </row>
    <row r="23" spans="1:21" ht="15">
      <c r="A23" s="13">
        <f t="shared" si="5"/>
        <v>13</v>
      </c>
      <c r="B23" s="35" t="s">
        <v>203</v>
      </c>
      <c r="C23" s="35" t="s">
        <v>194</v>
      </c>
      <c r="D23" s="35" t="s">
        <v>60</v>
      </c>
      <c r="E23" s="36">
        <v>34389</v>
      </c>
      <c r="F23" s="20">
        <v>4.2</v>
      </c>
      <c r="G23" s="20">
        <v>9.3</v>
      </c>
      <c r="H23" s="21">
        <f t="shared" si="0"/>
        <v>13.5</v>
      </c>
      <c r="I23" s="20">
        <v>4.2</v>
      </c>
      <c r="J23" s="20">
        <v>9</v>
      </c>
      <c r="K23" s="21">
        <f t="shared" si="1"/>
        <v>13.2</v>
      </c>
      <c r="L23" s="20">
        <v>4.1</v>
      </c>
      <c r="M23" s="20">
        <v>8.7</v>
      </c>
      <c r="N23" s="21">
        <f t="shared" si="2"/>
        <v>12.799999999999999</v>
      </c>
      <c r="O23" s="20">
        <v>4.2</v>
      </c>
      <c r="P23" s="20">
        <v>9</v>
      </c>
      <c r="Q23" s="21">
        <f t="shared" si="3"/>
        <v>13.2</v>
      </c>
      <c r="R23" s="20">
        <v>3.5</v>
      </c>
      <c r="S23" s="20">
        <v>9.3</v>
      </c>
      <c r="T23" s="21">
        <f t="shared" si="4"/>
        <v>12.8</v>
      </c>
      <c r="U23" s="22">
        <f>LARGE((H23,K23,N23,Q23,T23),1)+LARGE((H23,K23,N23,Q23,T23),2)+LARGE((H23,K23,N23,Q23,T23),3)</f>
        <v>39.9</v>
      </c>
    </row>
    <row r="24" spans="1:21" ht="15">
      <c r="A24" s="13">
        <f t="shared" si="5"/>
        <v>14</v>
      </c>
      <c r="B24" s="35" t="s">
        <v>38</v>
      </c>
      <c r="C24" s="35" t="s">
        <v>26</v>
      </c>
      <c r="D24" s="35" t="s">
        <v>27</v>
      </c>
      <c r="E24" s="36">
        <v>35216</v>
      </c>
      <c r="F24" s="20">
        <v>4.1</v>
      </c>
      <c r="G24" s="20">
        <v>8.8</v>
      </c>
      <c r="H24" s="21">
        <f t="shared" si="0"/>
        <v>12.9</v>
      </c>
      <c r="I24" s="20">
        <v>4.2</v>
      </c>
      <c r="J24" s="20">
        <v>9.4</v>
      </c>
      <c r="K24" s="21">
        <f t="shared" si="1"/>
        <v>13.600000000000001</v>
      </c>
      <c r="L24" s="20">
        <v>3.9</v>
      </c>
      <c r="M24" s="20">
        <v>6.4</v>
      </c>
      <c r="N24" s="21">
        <f t="shared" si="2"/>
        <v>10.3</v>
      </c>
      <c r="O24" s="20">
        <v>4.2</v>
      </c>
      <c r="P24" s="20">
        <v>9.1</v>
      </c>
      <c r="Q24" s="21">
        <f t="shared" si="3"/>
        <v>13.3</v>
      </c>
      <c r="R24" s="20"/>
      <c r="S24" s="20"/>
      <c r="T24" s="21">
        <f t="shared" si="4"/>
        <v>0</v>
      </c>
      <c r="U24" s="22">
        <f>LARGE((H24,K24,N24,Q24,T24),1)+LARGE((H24,K24,N24,Q24,T24),2)+LARGE((H24,K24,N24,Q24,T24),3)</f>
        <v>39.800000000000004</v>
      </c>
    </row>
    <row r="25" spans="1:21" ht="15">
      <c r="A25" s="13">
        <f t="shared" si="5"/>
        <v>15</v>
      </c>
      <c r="B25" s="35" t="s">
        <v>269</v>
      </c>
      <c r="C25" s="35" t="s">
        <v>225</v>
      </c>
      <c r="D25" s="35" t="s">
        <v>30</v>
      </c>
      <c r="E25" s="36">
        <v>34695</v>
      </c>
      <c r="F25" s="20">
        <v>3.4</v>
      </c>
      <c r="G25" s="20">
        <v>9.2</v>
      </c>
      <c r="H25" s="21">
        <f t="shared" si="0"/>
        <v>12.6</v>
      </c>
      <c r="I25" s="20">
        <v>3.6</v>
      </c>
      <c r="J25" s="20">
        <v>9.3</v>
      </c>
      <c r="K25" s="21">
        <f t="shared" si="1"/>
        <v>12.9</v>
      </c>
      <c r="L25" s="20">
        <v>3.8</v>
      </c>
      <c r="M25" s="20">
        <v>9.3</v>
      </c>
      <c r="N25" s="21">
        <f t="shared" si="2"/>
        <v>13.100000000000001</v>
      </c>
      <c r="O25" s="20">
        <v>4.2</v>
      </c>
      <c r="P25" s="20">
        <v>9.3</v>
      </c>
      <c r="Q25" s="21">
        <f t="shared" si="3"/>
        <v>13.5</v>
      </c>
      <c r="R25" s="20">
        <v>3.7</v>
      </c>
      <c r="S25" s="20">
        <v>9.4</v>
      </c>
      <c r="T25" s="21">
        <f t="shared" si="4"/>
        <v>13.100000000000001</v>
      </c>
      <c r="U25" s="22">
        <f>LARGE((H25,K25,N25,Q25,T25),1)+LARGE((H25,K25,N25,Q25,T25),2)+LARGE((H25,K25,N25,Q25,T25),3)</f>
        <v>39.7</v>
      </c>
    </row>
    <row r="26" spans="1:21" ht="15">
      <c r="A26" s="13">
        <f t="shared" si="5"/>
        <v>16</v>
      </c>
      <c r="B26" s="35" t="s">
        <v>227</v>
      </c>
      <c r="C26" s="35" t="s">
        <v>225</v>
      </c>
      <c r="D26" s="35" t="s">
        <v>30</v>
      </c>
      <c r="E26" s="36">
        <v>35269</v>
      </c>
      <c r="F26" s="20">
        <v>4.1</v>
      </c>
      <c r="G26" s="20">
        <v>9.1</v>
      </c>
      <c r="H26" s="21">
        <f t="shared" si="0"/>
        <v>13.2</v>
      </c>
      <c r="I26" s="20">
        <v>3.6</v>
      </c>
      <c r="J26" s="20">
        <v>9.2</v>
      </c>
      <c r="K26" s="21">
        <f t="shared" si="1"/>
        <v>12.799999999999999</v>
      </c>
      <c r="L26" s="20">
        <v>3.7</v>
      </c>
      <c r="M26" s="20">
        <v>8.8</v>
      </c>
      <c r="N26" s="21">
        <f t="shared" si="2"/>
        <v>12.5</v>
      </c>
      <c r="O26" s="20">
        <v>4.2</v>
      </c>
      <c r="P26" s="20">
        <v>9.5</v>
      </c>
      <c r="Q26" s="21">
        <f t="shared" si="3"/>
        <v>13.7</v>
      </c>
      <c r="R26" s="20">
        <v>3.6</v>
      </c>
      <c r="S26" s="20">
        <v>8.8</v>
      </c>
      <c r="T26" s="21">
        <f t="shared" si="4"/>
        <v>12.4</v>
      </c>
      <c r="U26" s="22">
        <f>LARGE((H26,K26,N26,Q26,T26),1)+LARGE((H26,K26,N26,Q26,T26),2)+LARGE((H26,K26,N26,Q26,T26),3)</f>
        <v>39.699999999999996</v>
      </c>
    </row>
    <row r="27" spans="1:21" ht="15">
      <c r="A27" s="13">
        <f t="shared" si="5"/>
        <v>17</v>
      </c>
      <c r="B27" s="35" t="s">
        <v>218</v>
      </c>
      <c r="C27" s="35" t="s">
        <v>217</v>
      </c>
      <c r="D27" s="35" t="s">
        <v>66</v>
      </c>
      <c r="E27" s="36">
        <v>34379</v>
      </c>
      <c r="F27" s="20">
        <v>4.1</v>
      </c>
      <c r="G27" s="20">
        <v>9</v>
      </c>
      <c r="H27" s="21">
        <f t="shared" si="0"/>
        <v>13.1</v>
      </c>
      <c r="I27" s="20">
        <v>4.2</v>
      </c>
      <c r="J27" s="20">
        <v>9</v>
      </c>
      <c r="K27" s="21">
        <f t="shared" si="1"/>
        <v>13.2</v>
      </c>
      <c r="L27" s="20">
        <v>3</v>
      </c>
      <c r="M27" s="20">
        <v>9</v>
      </c>
      <c r="N27" s="21">
        <f t="shared" si="2"/>
        <v>12</v>
      </c>
      <c r="O27" s="20">
        <v>4.2</v>
      </c>
      <c r="P27" s="20">
        <v>9.1</v>
      </c>
      <c r="Q27" s="21">
        <f t="shared" si="3"/>
        <v>13.3</v>
      </c>
      <c r="R27" s="20"/>
      <c r="S27" s="20"/>
      <c r="T27" s="21">
        <f t="shared" si="4"/>
        <v>0</v>
      </c>
      <c r="U27" s="22">
        <f>LARGE((H27,K27,N27,Q27,T27),1)+LARGE((H27,K27,N27,Q27,T27),2)+LARGE((H27,K27,N27,Q27,T27),3)</f>
        <v>39.6</v>
      </c>
    </row>
    <row r="28" spans="1:21" ht="15">
      <c r="A28" s="13">
        <f t="shared" si="5"/>
        <v>18</v>
      </c>
      <c r="B28" s="35" t="s">
        <v>167</v>
      </c>
      <c r="C28" s="35" t="s">
        <v>158</v>
      </c>
      <c r="D28" s="35" t="s">
        <v>30</v>
      </c>
      <c r="E28" s="36">
        <v>35042</v>
      </c>
      <c r="F28" s="20">
        <v>4.2</v>
      </c>
      <c r="G28" s="20">
        <v>8.8</v>
      </c>
      <c r="H28" s="21">
        <f t="shared" si="0"/>
        <v>13</v>
      </c>
      <c r="I28" s="20">
        <v>4.2</v>
      </c>
      <c r="J28" s="20">
        <v>9.3</v>
      </c>
      <c r="K28" s="21">
        <f t="shared" si="1"/>
        <v>13.5</v>
      </c>
      <c r="L28" s="20">
        <v>3.8</v>
      </c>
      <c r="M28" s="20">
        <v>8.5</v>
      </c>
      <c r="N28" s="21">
        <f t="shared" si="2"/>
        <v>12.3</v>
      </c>
      <c r="O28" s="20">
        <v>4.2</v>
      </c>
      <c r="P28" s="20">
        <v>8.9</v>
      </c>
      <c r="Q28" s="21">
        <f t="shared" si="3"/>
        <v>13.100000000000001</v>
      </c>
      <c r="R28" s="20"/>
      <c r="S28" s="20"/>
      <c r="T28" s="21">
        <f t="shared" si="4"/>
        <v>0</v>
      </c>
      <c r="U28" s="22">
        <f>LARGE((H28,K28,N28,Q28,T28),1)+LARGE((H28,K28,N28,Q28,T28),2)+LARGE((H28,K28,N28,Q28,T28),3)</f>
        <v>39.6</v>
      </c>
    </row>
    <row r="29" spans="1:21" ht="15">
      <c r="A29" s="13">
        <f t="shared" si="5"/>
        <v>19</v>
      </c>
      <c r="B29" s="35" t="s">
        <v>210</v>
      </c>
      <c r="C29" s="35" t="s">
        <v>194</v>
      </c>
      <c r="D29" s="35" t="s">
        <v>60</v>
      </c>
      <c r="E29" s="36">
        <v>34513</v>
      </c>
      <c r="F29" s="20">
        <v>4.1</v>
      </c>
      <c r="G29" s="20">
        <v>8.6</v>
      </c>
      <c r="H29" s="21">
        <f t="shared" si="0"/>
        <v>12.7</v>
      </c>
      <c r="I29" s="20">
        <v>4.2</v>
      </c>
      <c r="J29" s="20">
        <v>8.7</v>
      </c>
      <c r="K29" s="21">
        <f t="shared" si="1"/>
        <v>12.899999999999999</v>
      </c>
      <c r="L29" s="20">
        <v>4</v>
      </c>
      <c r="M29" s="20">
        <v>8.4</v>
      </c>
      <c r="N29" s="21">
        <f t="shared" si="2"/>
        <v>12.4</v>
      </c>
      <c r="O29" s="20">
        <v>4.2</v>
      </c>
      <c r="P29" s="20">
        <v>9.6</v>
      </c>
      <c r="Q29" s="21">
        <f t="shared" si="3"/>
        <v>13.8</v>
      </c>
      <c r="R29" s="20">
        <v>3.8</v>
      </c>
      <c r="S29" s="20">
        <v>9.1</v>
      </c>
      <c r="T29" s="21">
        <f t="shared" si="4"/>
        <v>12.899999999999999</v>
      </c>
      <c r="U29" s="22">
        <f>LARGE((H29,K29,N29,Q29,T29),1)+LARGE((H29,K29,N29,Q29,T29),2)+LARGE((H29,K29,N29,Q29,T29),3)</f>
        <v>39.599999999999994</v>
      </c>
    </row>
    <row r="30" spans="1:21" ht="15">
      <c r="A30" s="51">
        <f t="shared" si="5"/>
        <v>20</v>
      </c>
      <c r="B30" s="35" t="s">
        <v>163</v>
      </c>
      <c r="C30" s="35" t="s">
        <v>158</v>
      </c>
      <c r="D30" s="35" t="s">
        <v>30</v>
      </c>
      <c r="E30" s="36">
        <v>34735</v>
      </c>
      <c r="F30" s="20">
        <v>4</v>
      </c>
      <c r="G30" s="20">
        <v>8.7</v>
      </c>
      <c r="H30" s="21">
        <f t="shared" si="0"/>
        <v>12.7</v>
      </c>
      <c r="I30" s="20">
        <v>4.2</v>
      </c>
      <c r="J30" s="20">
        <v>9</v>
      </c>
      <c r="K30" s="21">
        <f t="shared" si="1"/>
        <v>13.2</v>
      </c>
      <c r="L30" s="20">
        <v>3.8</v>
      </c>
      <c r="M30" s="20">
        <v>8.9</v>
      </c>
      <c r="N30" s="21">
        <f t="shared" si="2"/>
        <v>12.7</v>
      </c>
      <c r="O30" s="20">
        <v>4.2</v>
      </c>
      <c r="P30" s="20">
        <v>9.5</v>
      </c>
      <c r="Q30" s="21">
        <f t="shared" si="3"/>
        <v>13.7</v>
      </c>
      <c r="R30" s="20"/>
      <c r="S30" s="20"/>
      <c r="T30" s="21">
        <f t="shared" si="4"/>
        <v>0</v>
      </c>
      <c r="U30" s="22">
        <f>LARGE((H30,K30,N30,Q30,T30),1)+LARGE((H30,K30,N30,Q30,T30),2)+LARGE((H30,K30,N30,Q30,T30),3)</f>
        <v>39.599999999999994</v>
      </c>
    </row>
    <row r="31" spans="1:21" s="50" customFormat="1" ht="15">
      <c r="A31" s="67">
        <f t="shared" si="5"/>
        <v>21</v>
      </c>
      <c r="B31" s="35" t="s">
        <v>270</v>
      </c>
      <c r="C31" s="35" t="s">
        <v>158</v>
      </c>
      <c r="D31" s="35" t="s">
        <v>30</v>
      </c>
      <c r="E31" s="36">
        <v>35015</v>
      </c>
      <c r="F31" s="20">
        <v>4.1</v>
      </c>
      <c r="G31" s="20">
        <v>8.6</v>
      </c>
      <c r="H31" s="21">
        <f t="shared" si="0"/>
        <v>12.7</v>
      </c>
      <c r="I31" s="20">
        <v>4.2</v>
      </c>
      <c r="J31" s="20">
        <v>9.1</v>
      </c>
      <c r="K31" s="21">
        <f t="shared" si="1"/>
        <v>13.3</v>
      </c>
      <c r="L31" s="20">
        <v>3.7</v>
      </c>
      <c r="M31" s="20">
        <v>8.3</v>
      </c>
      <c r="N31" s="21">
        <f t="shared" si="2"/>
        <v>12</v>
      </c>
      <c r="O31" s="20">
        <v>4.2</v>
      </c>
      <c r="P31" s="20">
        <v>9.3</v>
      </c>
      <c r="Q31" s="21">
        <f t="shared" si="3"/>
        <v>13.5</v>
      </c>
      <c r="R31" s="20"/>
      <c r="S31" s="20"/>
      <c r="T31" s="21">
        <f t="shared" si="4"/>
        <v>0</v>
      </c>
      <c r="U31" s="22">
        <f>LARGE((H31,K31,N31,Q31,T31),1)+LARGE((H31,K31,N31,Q31,T31),2)+LARGE((H31,K31,N31,Q31,T31),3)</f>
        <v>39.5</v>
      </c>
    </row>
    <row r="32" spans="1:21" ht="15">
      <c r="A32" s="51">
        <f t="shared" si="5"/>
        <v>22</v>
      </c>
      <c r="B32" s="35" t="s">
        <v>263</v>
      </c>
      <c r="C32" s="35" t="s">
        <v>33</v>
      </c>
      <c r="D32" s="35" t="s">
        <v>30</v>
      </c>
      <c r="E32" s="36">
        <v>34332</v>
      </c>
      <c r="F32" s="20">
        <v>4.1</v>
      </c>
      <c r="G32" s="20">
        <v>8.5</v>
      </c>
      <c r="H32" s="21">
        <f t="shared" si="0"/>
        <v>12.6</v>
      </c>
      <c r="I32" s="20">
        <v>4.2</v>
      </c>
      <c r="J32" s="20">
        <v>8.8</v>
      </c>
      <c r="K32" s="21">
        <f t="shared" si="1"/>
        <v>13</v>
      </c>
      <c r="L32" s="20">
        <v>3.8</v>
      </c>
      <c r="M32" s="20">
        <v>7.9</v>
      </c>
      <c r="N32" s="21">
        <f t="shared" si="2"/>
        <v>11.7</v>
      </c>
      <c r="O32" s="20">
        <v>4.2</v>
      </c>
      <c r="P32" s="20">
        <v>9.7</v>
      </c>
      <c r="Q32" s="21">
        <f t="shared" si="3"/>
        <v>13.899999999999999</v>
      </c>
      <c r="R32" s="20"/>
      <c r="S32" s="20"/>
      <c r="T32" s="21">
        <f t="shared" si="4"/>
        <v>0</v>
      </c>
      <c r="U32" s="22">
        <f>LARGE((H32,K32,N32,Q32,T32),1)+LARGE((H32,K32,N32,Q32,T32),2)+LARGE((H32,K32,N32,Q32,T32),3)</f>
        <v>39.5</v>
      </c>
    </row>
    <row r="33" spans="1:21" s="57" customFormat="1" ht="15">
      <c r="A33" s="51">
        <f t="shared" si="5"/>
        <v>23</v>
      </c>
      <c r="B33" s="35" t="s">
        <v>64</v>
      </c>
      <c r="C33" s="35" t="s">
        <v>59</v>
      </c>
      <c r="D33" s="35" t="s">
        <v>60</v>
      </c>
      <c r="E33" s="36">
        <v>35149</v>
      </c>
      <c r="F33" s="20">
        <v>4.1</v>
      </c>
      <c r="G33" s="20">
        <v>8.9</v>
      </c>
      <c r="H33" s="21">
        <f t="shared" si="0"/>
        <v>13</v>
      </c>
      <c r="I33" s="20">
        <v>4.2</v>
      </c>
      <c r="J33" s="20">
        <v>9</v>
      </c>
      <c r="K33" s="21">
        <f t="shared" si="1"/>
        <v>13.2</v>
      </c>
      <c r="L33" s="20">
        <v>3.8</v>
      </c>
      <c r="M33" s="20">
        <v>7.2</v>
      </c>
      <c r="N33" s="21">
        <f t="shared" si="2"/>
        <v>11</v>
      </c>
      <c r="O33" s="20">
        <v>4.2</v>
      </c>
      <c r="P33" s="20">
        <v>9</v>
      </c>
      <c r="Q33" s="21">
        <f t="shared" si="3"/>
        <v>13.2</v>
      </c>
      <c r="R33" s="20">
        <v>3.9</v>
      </c>
      <c r="S33" s="20">
        <v>8.2</v>
      </c>
      <c r="T33" s="21">
        <f t="shared" si="4"/>
        <v>12.1</v>
      </c>
      <c r="U33" s="22">
        <f>LARGE((H33,K33,N33,Q33,T33),1)+LARGE((H33,K33,N33,Q33,T33),2)+LARGE((H33,K33,N33,Q33,T33),3)</f>
        <v>39.4</v>
      </c>
    </row>
    <row r="34" spans="1:21" ht="15">
      <c r="A34" s="51">
        <f t="shared" si="5"/>
        <v>24</v>
      </c>
      <c r="B34" s="35" t="s">
        <v>90</v>
      </c>
      <c r="C34" s="35" t="s">
        <v>89</v>
      </c>
      <c r="D34" s="35" t="s">
        <v>53</v>
      </c>
      <c r="E34" s="36">
        <v>34851</v>
      </c>
      <c r="F34" s="20">
        <v>4.2</v>
      </c>
      <c r="G34" s="20">
        <v>8.6</v>
      </c>
      <c r="H34" s="21">
        <f t="shared" si="0"/>
        <v>12.8</v>
      </c>
      <c r="I34" s="20">
        <v>4.2</v>
      </c>
      <c r="J34" s="20">
        <v>9</v>
      </c>
      <c r="K34" s="21">
        <f t="shared" si="1"/>
        <v>13.2</v>
      </c>
      <c r="L34" s="20">
        <v>3.9</v>
      </c>
      <c r="M34" s="20">
        <v>6.4</v>
      </c>
      <c r="N34" s="21">
        <f t="shared" si="2"/>
        <v>10.3</v>
      </c>
      <c r="O34" s="20">
        <v>4.2</v>
      </c>
      <c r="P34" s="20">
        <v>9.1</v>
      </c>
      <c r="Q34" s="21">
        <f t="shared" si="3"/>
        <v>13.3</v>
      </c>
      <c r="R34" s="20"/>
      <c r="S34" s="20"/>
      <c r="T34" s="21">
        <f t="shared" si="4"/>
        <v>0</v>
      </c>
      <c r="U34" s="22">
        <f>LARGE((H34,K34,N34,Q34,T34),1)+LARGE((H34,K34,N34,Q34,T34),2)+LARGE((H34,K34,N34,Q34,T34),3)</f>
        <v>39.3</v>
      </c>
    </row>
    <row r="35" spans="1:21" ht="15">
      <c r="A35" s="51">
        <f t="shared" si="5"/>
        <v>25</v>
      </c>
      <c r="B35" s="35" t="s">
        <v>202</v>
      </c>
      <c r="C35" s="35" t="s">
        <v>194</v>
      </c>
      <c r="D35" s="35" t="s">
        <v>60</v>
      </c>
      <c r="E35" s="36">
        <v>34609</v>
      </c>
      <c r="F35" s="20">
        <v>4.2</v>
      </c>
      <c r="G35" s="20">
        <v>8.3</v>
      </c>
      <c r="H35" s="21">
        <f t="shared" si="0"/>
        <v>12.5</v>
      </c>
      <c r="I35" s="20">
        <v>4.2</v>
      </c>
      <c r="J35" s="20">
        <v>9</v>
      </c>
      <c r="K35" s="21">
        <f t="shared" si="1"/>
        <v>13.2</v>
      </c>
      <c r="L35" s="20"/>
      <c r="M35" s="20"/>
      <c r="N35" s="21">
        <f t="shared" si="2"/>
        <v>0</v>
      </c>
      <c r="O35" s="20">
        <v>4.2</v>
      </c>
      <c r="P35" s="20">
        <v>9.3</v>
      </c>
      <c r="Q35" s="21">
        <f t="shared" si="3"/>
        <v>13.5</v>
      </c>
      <c r="R35" s="20"/>
      <c r="S35" s="20"/>
      <c r="T35" s="21">
        <f t="shared" si="4"/>
        <v>0</v>
      </c>
      <c r="U35" s="22">
        <f>LARGE((H35,K35,N35,Q35,T35),1)+LARGE((H35,K35,N35,Q35,T35),2)+LARGE((H35,K35,N35,Q35,T35),3)</f>
        <v>39.2</v>
      </c>
    </row>
    <row r="36" spans="1:21" s="50" customFormat="1" ht="15">
      <c r="A36" s="67">
        <f t="shared" si="5"/>
        <v>26</v>
      </c>
      <c r="B36" s="35" t="s">
        <v>234</v>
      </c>
      <c r="C36" s="35" t="s">
        <v>229</v>
      </c>
      <c r="D36" s="35" t="s">
        <v>60</v>
      </c>
      <c r="E36" s="36">
        <v>35129</v>
      </c>
      <c r="F36" s="20">
        <v>4.1</v>
      </c>
      <c r="G36" s="20">
        <v>8.2</v>
      </c>
      <c r="H36" s="21">
        <f t="shared" si="0"/>
        <v>12.299999999999999</v>
      </c>
      <c r="I36" s="20">
        <v>3.6</v>
      </c>
      <c r="J36" s="20">
        <v>9.4</v>
      </c>
      <c r="K36" s="21">
        <f t="shared" si="1"/>
        <v>13</v>
      </c>
      <c r="L36" s="20">
        <v>3.5</v>
      </c>
      <c r="M36" s="20">
        <v>8.2</v>
      </c>
      <c r="N36" s="21">
        <f t="shared" si="2"/>
        <v>11.7</v>
      </c>
      <c r="O36" s="20">
        <v>4.2</v>
      </c>
      <c r="P36" s="20">
        <v>9.3</v>
      </c>
      <c r="Q36" s="21">
        <f t="shared" si="3"/>
        <v>13.5</v>
      </c>
      <c r="R36" s="20">
        <v>3.5</v>
      </c>
      <c r="S36" s="20">
        <v>9.2</v>
      </c>
      <c r="T36" s="21">
        <f t="shared" si="4"/>
        <v>12.7</v>
      </c>
      <c r="U36" s="22">
        <f>LARGE((H36,K36,N36,Q36,T36),1)+LARGE((H36,K36,N36,Q36,T36),2)+LARGE((H36,K36,N36,Q36,T36),3)</f>
        <v>39.2</v>
      </c>
    </row>
    <row r="37" spans="1:21" ht="15">
      <c r="A37" s="51">
        <f t="shared" si="5"/>
        <v>27</v>
      </c>
      <c r="B37" s="35" t="s">
        <v>165</v>
      </c>
      <c r="C37" s="35" t="s">
        <v>158</v>
      </c>
      <c r="D37" s="35" t="s">
        <v>30</v>
      </c>
      <c r="E37" s="36">
        <v>33938</v>
      </c>
      <c r="F37" s="20">
        <v>4</v>
      </c>
      <c r="G37" s="20">
        <v>8.6</v>
      </c>
      <c r="H37" s="21">
        <f t="shared" si="0"/>
        <v>12.6</v>
      </c>
      <c r="I37" s="20">
        <v>4.2</v>
      </c>
      <c r="J37" s="20">
        <v>9</v>
      </c>
      <c r="K37" s="21">
        <f t="shared" si="1"/>
        <v>13.2</v>
      </c>
      <c r="L37" s="20">
        <v>3.7</v>
      </c>
      <c r="M37" s="20">
        <v>6.3</v>
      </c>
      <c r="N37" s="21">
        <f t="shared" si="2"/>
        <v>10</v>
      </c>
      <c r="O37" s="20">
        <v>4.2</v>
      </c>
      <c r="P37" s="20">
        <v>9.2</v>
      </c>
      <c r="Q37" s="21">
        <f t="shared" si="3"/>
        <v>13.399999999999999</v>
      </c>
      <c r="R37" s="20"/>
      <c r="S37" s="20"/>
      <c r="T37" s="21">
        <f t="shared" si="4"/>
        <v>0</v>
      </c>
      <c r="U37" s="22">
        <f>LARGE((H37,K37,N37,Q37,T37),1)+LARGE((H37,K37,N37,Q37,T37),2)+LARGE((H37,K37,N37,Q37,T37),3)</f>
        <v>39.199999999999996</v>
      </c>
    </row>
    <row r="38" spans="1:21" ht="15">
      <c r="A38" s="13">
        <f t="shared" si="5"/>
        <v>28</v>
      </c>
      <c r="B38" s="35" t="s">
        <v>244</v>
      </c>
      <c r="C38" s="35" t="s">
        <v>250</v>
      </c>
      <c r="D38" s="35" t="s">
        <v>30</v>
      </c>
      <c r="E38" s="36">
        <v>33664</v>
      </c>
      <c r="F38" s="20">
        <v>4.1</v>
      </c>
      <c r="G38" s="20">
        <v>8.8</v>
      </c>
      <c r="H38" s="21">
        <f t="shared" si="0"/>
        <v>12.9</v>
      </c>
      <c r="I38" s="20">
        <v>3.6</v>
      </c>
      <c r="J38" s="20">
        <v>9.1</v>
      </c>
      <c r="K38" s="21">
        <f t="shared" si="1"/>
        <v>12.7</v>
      </c>
      <c r="L38" s="20">
        <v>3.8</v>
      </c>
      <c r="M38" s="20">
        <v>8.4</v>
      </c>
      <c r="N38" s="21">
        <f t="shared" si="2"/>
        <v>12.2</v>
      </c>
      <c r="O38" s="20">
        <v>4.2</v>
      </c>
      <c r="P38" s="20">
        <v>9.2</v>
      </c>
      <c r="Q38" s="21">
        <f t="shared" si="3"/>
        <v>13.399999999999999</v>
      </c>
      <c r="R38" s="20">
        <v>3.5</v>
      </c>
      <c r="S38" s="20">
        <v>9.1</v>
      </c>
      <c r="T38" s="21">
        <f t="shared" si="4"/>
        <v>12.6</v>
      </c>
      <c r="U38" s="22">
        <f>LARGE((H38,K38,N38,Q38,T38),1)+LARGE((H38,K38,N38,Q38,T38),2)+LARGE((H38,K38,N38,Q38,T38),3)</f>
        <v>39</v>
      </c>
    </row>
    <row r="39" spans="1:21" ht="15">
      <c r="A39" s="13">
        <f t="shared" si="5"/>
        <v>29</v>
      </c>
      <c r="B39" s="35" t="s">
        <v>149</v>
      </c>
      <c r="C39" s="35" t="s">
        <v>147</v>
      </c>
      <c r="D39" s="35" t="s">
        <v>53</v>
      </c>
      <c r="E39" s="36">
        <v>35127</v>
      </c>
      <c r="F39" s="20">
        <v>4.2</v>
      </c>
      <c r="G39" s="20">
        <v>7.1</v>
      </c>
      <c r="H39" s="21">
        <f t="shared" si="0"/>
        <v>11.3</v>
      </c>
      <c r="I39" s="20">
        <v>4.2</v>
      </c>
      <c r="J39" s="20">
        <v>8.7</v>
      </c>
      <c r="K39" s="21">
        <f t="shared" si="1"/>
        <v>12.899999999999999</v>
      </c>
      <c r="L39" s="20">
        <v>3.6</v>
      </c>
      <c r="M39" s="20">
        <v>8.8</v>
      </c>
      <c r="N39" s="21">
        <f t="shared" si="2"/>
        <v>12.4</v>
      </c>
      <c r="O39" s="20">
        <v>4.2</v>
      </c>
      <c r="P39" s="20">
        <v>9.5</v>
      </c>
      <c r="Q39" s="21">
        <f t="shared" si="3"/>
        <v>13.7</v>
      </c>
      <c r="R39" s="20"/>
      <c r="S39" s="20"/>
      <c r="T39" s="21">
        <f t="shared" si="4"/>
        <v>0</v>
      </c>
      <c r="U39" s="22">
        <f>LARGE((H39,K39,N39,Q39,T39),1)+LARGE((H39,K39,N39,Q39,T39),2)+LARGE((H39,K39,N39,Q39,T39),3)</f>
        <v>39</v>
      </c>
    </row>
    <row r="40" spans="1:21" ht="15">
      <c r="A40" s="13">
        <f t="shared" si="5"/>
        <v>30</v>
      </c>
      <c r="B40" s="35" t="s">
        <v>92</v>
      </c>
      <c r="C40" s="35" t="s">
        <v>89</v>
      </c>
      <c r="D40" s="35" t="s">
        <v>53</v>
      </c>
      <c r="E40" s="36">
        <v>35160</v>
      </c>
      <c r="F40" s="20">
        <v>4.1</v>
      </c>
      <c r="G40" s="20">
        <v>8.8</v>
      </c>
      <c r="H40" s="21">
        <f t="shared" si="0"/>
        <v>12.9</v>
      </c>
      <c r="I40" s="20">
        <v>4.2</v>
      </c>
      <c r="J40" s="20">
        <v>8.5</v>
      </c>
      <c r="K40" s="21">
        <f t="shared" si="1"/>
        <v>12.7</v>
      </c>
      <c r="L40" s="20">
        <v>3.8</v>
      </c>
      <c r="M40" s="20">
        <v>8.3</v>
      </c>
      <c r="N40" s="21">
        <f t="shared" si="2"/>
        <v>12.100000000000001</v>
      </c>
      <c r="O40" s="20">
        <v>4.2</v>
      </c>
      <c r="P40" s="20">
        <v>9.2</v>
      </c>
      <c r="Q40" s="21">
        <f t="shared" si="3"/>
        <v>13.399999999999999</v>
      </c>
      <c r="R40" s="20"/>
      <c r="S40" s="20"/>
      <c r="T40" s="21">
        <f t="shared" si="4"/>
        <v>0</v>
      </c>
      <c r="U40" s="22">
        <f>LARGE((H40,K40,N40,Q40,T40),1)+LARGE((H40,K40,N40,Q40,T40),2)+LARGE((H40,K40,N40,Q40,T40),3)</f>
        <v>39</v>
      </c>
    </row>
    <row r="41" spans="1:21" ht="15">
      <c r="A41" s="13">
        <f t="shared" si="5"/>
        <v>31</v>
      </c>
      <c r="B41" s="35" t="s">
        <v>40</v>
      </c>
      <c r="C41" s="35" t="s">
        <v>26</v>
      </c>
      <c r="D41" s="35" t="s">
        <v>27</v>
      </c>
      <c r="E41" s="36">
        <v>34571</v>
      </c>
      <c r="F41" s="20">
        <v>4</v>
      </c>
      <c r="G41" s="20">
        <v>8.2</v>
      </c>
      <c r="H41" s="21">
        <f t="shared" si="0"/>
        <v>12.2</v>
      </c>
      <c r="I41" s="20">
        <v>4.2</v>
      </c>
      <c r="J41" s="20">
        <v>9.1</v>
      </c>
      <c r="K41" s="21">
        <f t="shared" si="1"/>
        <v>13.3</v>
      </c>
      <c r="L41" s="20">
        <v>3.8</v>
      </c>
      <c r="M41" s="20">
        <v>8.3</v>
      </c>
      <c r="N41" s="21">
        <f t="shared" si="2"/>
        <v>12.100000000000001</v>
      </c>
      <c r="O41" s="20">
        <v>4.2</v>
      </c>
      <c r="P41" s="20">
        <v>9.2</v>
      </c>
      <c r="Q41" s="21">
        <f t="shared" si="3"/>
        <v>13.399999999999999</v>
      </c>
      <c r="R41" s="20"/>
      <c r="S41" s="20"/>
      <c r="T41" s="21">
        <f t="shared" si="4"/>
        <v>0</v>
      </c>
      <c r="U41" s="22">
        <f>LARGE((H41,K41,N41,Q41,T41),1)+LARGE((H41,K41,N41,Q41,T41),2)+LARGE((H41,K41,N41,Q41,T41),3)</f>
        <v>38.9</v>
      </c>
    </row>
    <row r="42" spans="1:21" ht="15">
      <c r="A42" s="13">
        <f t="shared" si="5"/>
        <v>32</v>
      </c>
      <c r="B42" s="35" t="s">
        <v>265</v>
      </c>
      <c r="C42" s="35" t="s">
        <v>33</v>
      </c>
      <c r="D42" s="35" t="s">
        <v>30</v>
      </c>
      <c r="E42" s="36">
        <v>34138</v>
      </c>
      <c r="F42" s="20">
        <v>3.9</v>
      </c>
      <c r="G42" s="20">
        <v>8.8</v>
      </c>
      <c r="H42" s="21">
        <f t="shared" si="0"/>
        <v>12.700000000000001</v>
      </c>
      <c r="I42" s="20">
        <v>4.2</v>
      </c>
      <c r="J42" s="20">
        <v>8.2</v>
      </c>
      <c r="K42" s="21">
        <f t="shared" si="1"/>
        <v>12.399999999999999</v>
      </c>
      <c r="L42" s="20">
        <v>3.8</v>
      </c>
      <c r="M42" s="20">
        <v>9.1</v>
      </c>
      <c r="N42" s="21">
        <f t="shared" si="2"/>
        <v>12.899999999999999</v>
      </c>
      <c r="O42" s="20">
        <v>4.2</v>
      </c>
      <c r="P42" s="20">
        <v>9.1</v>
      </c>
      <c r="Q42" s="21">
        <f t="shared" si="3"/>
        <v>13.3</v>
      </c>
      <c r="R42" s="20"/>
      <c r="S42" s="20"/>
      <c r="T42" s="21">
        <f t="shared" si="4"/>
        <v>0</v>
      </c>
      <c r="U42" s="22">
        <f>LARGE((H42,K42,N42,Q42,T42),1)+LARGE((H42,K42,N42,Q42,T42),2)+LARGE((H42,K42,N42,Q42,T42),3)</f>
        <v>38.9</v>
      </c>
    </row>
    <row r="43" spans="1:21" ht="15">
      <c r="A43" s="13">
        <f t="shared" si="5"/>
        <v>33</v>
      </c>
      <c r="B43" s="52" t="s">
        <v>41</v>
      </c>
      <c r="C43" s="52" t="s">
        <v>26</v>
      </c>
      <c r="D43" s="52" t="s">
        <v>27</v>
      </c>
      <c r="E43" s="53">
        <v>34799</v>
      </c>
      <c r="F43" s="54">
        <v>4.1</v>
      </c>
      <c r="G43" s="54">
        <v>7.9</v>
      </c>
      <c r="H43" s="55">
        <f aca="true" t="shared" si="6" ref="H43:H74">SUM(F43:G43)</f>
        <v>12</v>
      </c>
      <c r="I43" s="54">
        <v>4.2</v>
      </c>
      <c r="J43" s="54">
        <v>9.3</v>
      </c>
      <c r="K43" s="55">
        <f aca="true" t="shared" si="7" ref="K43:K74">SUM(I43:J43)</f>
        <v>13.5</v>
      </c>
      <c r="L43" s="54"/>
      <c r="M43" s="54"/>
      <c r="N43" s="55">
        <f aca="true" t="shared" si="8" ref="N43:N74">SUM(L43:M43)</f>
        <v>0</v>
      </c>
      <c r="O43" s="54">
        <v>4.2</v>
      </c>
      <c r="P43" s="54">
        <v>9.2</v>
      </c>
      <c r="Q43" s="55">
        <f aca="true" t="shared" si="9" ref="Q43:Q74">SUM(O43:P43)</f>
        <v>13.399999999999999</v>
      </c>
      <c r="R43" s="54"/>
      <c r="S43" s="54"/>
      <c r="T43" s="55">
        <f aca="true" t="shared" si="10" ref="T43:T74">SUM(R43:S43)</f>
        <v>0</v>
      </c>
      <c r="U43" s="56">
        <f>LARGE((H43,K43,N43,Q43,T43),1)+LARGE((H43,K43,N43,Q43,T43),2)+LARGE((H43,K43,N43,Q43,T43),3)</f>
        <v>38.9</v>
      </c>
    </row>
    <row r="44" spans="1:21" ht="15">
      <c r="A44" s="13">
        <f t="shared" si="5"/>
        <v>34</v>
      </c>
      <c r="B44" s="35" t="s">
        <v>93</v>
      </c>
      <c r="C44" s="35" t="s">
        <v>89</v>
      </c>
      <c r="D44" s="35" t="s">
        <v>53</v>
      </c>
      <c r="E44" s="36">
        <v>34912</v>
      </c>
      <c r="F44" s="20">
        <v>4</v>
      </c>
      <c r="G44" s="20">
        <v>9</v>
      </c>
      <c r="H44" s="21">
        <f t="shared" si="6"/>
        <v>13</v>
      </c>
      <c r="I44" s="20">
        <v>4.2</v>
      </c>
      <c r="J44" s="20">
        <v>8.7</v>
      </c>
      <c r="K44" s="21">
        <f t="shared" si="7"/>
        <v>12.899999999999999</v>
      </c>
      <c r="L44" s="20">
        <v>4</v>
      </c>
      <c r="M44" s="20">
        <v>8.3</v>
      </c>
      <c r="N44" s="21">
        <f t="shared" si="8"/>
        <v>12.3</v>
      </c>
      <c r="O44" s="20">
        <v>4.2</v>
      </c>
      <c r="P44" s="20">
        <v>8.8</v>
      </c>
      <c r="Q44" s="21">
        <f t="shared" si="9"/>
        <v>13</v>
      </c>
      <c r="R44" s="20"/>
      <c r="S44" s="20"/>
      <c r="T44" s="21">
        <f t="shared" si="10"/>
        <v>0</v>
      </c>
      <c r="U44" s="22">
        <f>LARGE((H44,K44,N44,Q44,T44),1)+LARGE((H44,K44,N44,Q44,T44),2)+LARGE((H44,K44,N44,Q44,T44),3)</f>
        <v>38.9</v>
      </c>
    </row>
    <row r="45" spans="1:21" ht="15">
      <c r="A45" s="13">
        <f t="shared" si="5"/>
        <v>35</v>
      </c>
      <c r="B45" s="35" t="s">
        <v>207</v>
      </c>
      <c r="C45" s="35" t="s">
        <v>194</v>
      </c>
      <c r="D45" s="35" t="s">
        <v>60</v>
      </c>
      <c r="E45" s="36">
        <v>34635</v>
      </c>
      <c r="F45" s="20">
        <v>4.1</v>
      </c>
      <c r="G45" s="20">
        <v>8.8</v>
      </c>
      <c r="H45" s="21">
        <f t="shared" si="6"/>
        <v>12.9</v>
      </c>
      <c r="I45" s="20">
        <v>4.2</v>
      </c>
      <c r="J45" s="20">
        <v>8.4</v>
      </c>
      <c r="K45" s="21">
        <f t="shared" si="7"/>
        <v>12.600000000000001</v>
      </c>
      <c r="L45" s="20">
        <v>3.8</v>
      </c>
      <c r="M45" s="20">
        <v>8.9</v>
      </c>
      <c r="N45" s="21">
        <f t="shared" si="8"/>
        <v>12.7</v>
      </c>
      <c r="O45" s="20">
        <v>4.2</v>
      </c>
      <c r="P45" s="20">
        <v>9</v>
      </c>
      <c r="Q45" s="21">
        <f t="shared" si="9"/>
        <v>13.2</v>
      </c>
      <c r="R45" s="20">
        <v>3.5</v>
      </c>
      <c r="S45" s="20">
        <v>8.9</v>
      </c>
      <c r="T45" s="21">
        <f t="shared" si="10"/>
        <v>12.4</v>
      </c>
      <c r="U45" s="22">
        <f>LARGE((H45,K45,N45,Q45,T45),1)+LARGE((H45,K45,N45,Q45,T45),2)+LARGE((H45,K45,N45,Q45,T45),3)</f>
        <v>38.8</v>
      </c>
    </row>
    <row r="46" spans="1:21" ht="15">
      <c r="A46" s="13">
        <f t="shared" si="5"/>
        <v>36</v>
      </c>
      <c r="B46" s="35" t="s">
        <v>246</v>
      </c>
      <c r="C46" s="35" t="s">
        <v>250</v>
      </c>
      <c r="D46" s="35" t="s">
        <v>30</v>
      </c>
      <c r="E46" s="36">
        <v>34191</v>
      </c>
      <c r="F46" s="20">
        <v>4.1</v>
      </c>
      <c r="G46" s="20">
        <v>8</v>
      </c>
      <c r="H46" s="21">
        <f t="shared" si="6"/>
        <v>12.1</v>
      </c>
      <c r="I46" s="20">
        <v>4.2</v>
      </c>
      <c r="J46" s="20">
        <v>8.5</v>
      </c>
      <c r="K46" s="21">
        <f t="shared" si="7"/>
        <v>12.7</v>
      </c>
      <c r="L46" s="20">
        <v>3.7</v>
      </c>
      <c r="M46" s="20">
        <v>6</v>
      </c>
      <c r="N46" s="21">
        <f t="shared" si="8"/>
        <v>9.7</v>
      </c>
      <c r="O46" s="20">
        <v>4.2</v>
      </c>
      <c r="P46" s="20">
        <v>9.6</v>
      </c>
      <c r="Q46" s="21">
        <f t="shared" si="9"/>
        <v>13.8</v>
      </c>
      <c r="R46" s="20">
        <v>3</v>
      </c>
      <c r="S46" s="20">
        <v>9.3</v>
      </c>
      <c r="T46" s="21">
        <f t="shared" si="10"/>
        <v>12.3</v>
      </c>
      <c r="U46" s="22">
        <f>LARGE((H46,K46,N46,Q46,T46),1)+LARGE((H46,K46,N46,Q46,T46),2)+LARGE((H46,K46,N46,Q46,T46),3)</f>
        <v>38.8</v>
      </c>
    </row>
    <row r="47" spans="1:21" ht="15">
      <c r="A47" s="13">
        <f t="shared" si="5"/>
        <v>37</v>
      </c>
      <c r="B47" s="35" t="s">
        <v>221</v>
      </c>
      <c r="C47" s="35" t="s">
        <v>217</v>
      </c>
      <c r="D47" s="35" t="s">
        <v>66</v>
      </c>
      <c r="E47" s="36">
        <v>35282</v>
      </c>
      <c r="F47" s="20">
        <v>3.8</v>
      </c>
      <c r="G47" s="20">
        <v>9.6</v>
      </c>
      <c r="H47" s="21">
        <f t="shared" si="6"/>
        <v>13.399999999999999</v>
      </c>
      <c r="I47" s="20">
        <v>3</v>
      </c>
      <c r="J47" s="20">
        <v>9.4</v>
      </c>
      <c r="K47" s="21">
        <f t="shared" si="7"/>
        <v>12.4</v>
      </c>
      <c r="L47" s="20">
        <v>3.7</v>
      </c>
      <c r="M47" s="20">
        <v>8.1</v>
      </c>
      <c r="N47" s="21">
        <f t="shared" si="8"/>
        <v>11.8</v>
      </c>
      <c r="O47" s="20">
        <v>4.2</v>
      </c>
      <c r="P47" s="20">
        <v>8.8</v>
      </c>
      <c r="Q47" s="21">
        <f t="shared" si="9"/>
        <v>13</v>
      </c>
      <c r="R47" s="20"/>
      <c r="S47" s="20"/>
      <c r="T47" s="21">
        <f t="shared" si="10"/>
        <v>0</v>
      </c>
      <c r="U47" s="22">
        <f>LARGE((H47,K47,N47,Q47,T47),1)+LARGE((H47,K47,N47,Q47,T47),2)+LARGE((H47,K47,N47,Q47,T47),3)</f>
        <v>38.8</v>
      </c>
    </row>
    <row r="48" spans="1:21" ht="15">
      <c r="A48" s="13">
        <f t="shared" si="5"/>
        <v>38</v>
      </c>
      <c r="B48" s="35" t="s">
        <v>91</v>
      </c>
      <c r="C48" s="35" t="s">
        <v>89</v>
      </c>
      <c r="D48" s="35" t="s">
        <v>53</v>
      </c>
      <c r="E48" s="36">
        <v>34017</v>
      </c>
      <c r="F48" s="20">
        <v>4.1</v>
      </c>
      <c r="G48" s="20">
        <v>8.3</v>
      </c>
      <c r="H48" s="21">
        <f t="shared" si="6"/>
        <v>12.4</v>
      </c>
      <c r="I48" s="20">
        <v>4.2</v>
      </c>
      <c r="J48" s="20">
        <v>9.3</v>
      </c>
      <c r="K48" s="21">
        <f t="shared" si="7"/>
        <v>13.5</v>
      </c>
      <c r="L48" s="20">
        <v>4.1</v>
      </c>
      <c r="M48" s="20">
        <v>7.9</v>
      </c>
      <c r="N48" s="21">
        <f t="shared" si="8"/>
        <v>12</v>
      </c>
      <c r="O48" s="20">
        <v>4.2</v>
      </c>
      <c r="P48" s="20">
        <v>8.7</v>
      </c>
      <c r="Q48" s="21">
        <f t="shared" si="9"/>
        <v>12.899999999999999</v>
      </c>
      <c r="R48" s="20"/>
      <c r="S48" s="20"/>
      <c r="T48" s="21">
        <f t="shared" si="10"/>
        <v>0</v>
      </c>
      <c r="U48" s="22">
        <f>LARGE((H48,K48,N48,Q48,T48),1)+LARGE((H48,K48,N48,Q48,T48),2)+LARGE((H48,K48,N48,Q48,T48),3)</f>
        <v>38.8</v>
      </c>
    </row>
    <row r="49" spans="1:21" ht="15">
      <c r="A49" s="13">
        <f t="shared" si="5"/>
        <v>39</v>
      </c>
      <c r="B49" s="35" t="s">
        <v>233</v>
      </c>
      <c r="C49" s="35" t="s">
        <v>229</v>
      </c>
      <c r="D49" s="35" t="s">
        <v>60</v>
      </c>
      <c r="E49" s="36">
        <v>35132</v>
      </c>
      <c r="F49" s="20">
        <v>4</v>
      </c>
      <c r="G49" s="20">
        <v>8.2</v>
      </c>
      <c r="H49" s="21">
        <f t="shared" si="6"/>
        <v>12.2</v>
      </c>
      <c r="I49" s="20">
        <v>3.6</v>
      </c>
      <c r="J49" s="20">
        <v>9.3</v>
      </c>
      <c r="K49" s="21">
        <f t="shared" si="7"/>
        <v>12.9</v>
      </c>
      <c r="L49" s="20">
        <v>3.7</v>
      </c>
      <c r="M49" s="20">
        <v>7.6</v>
      </c>
      <c r="N49" s="21">
        <f t="shared" si="8"/>
        <v>11.3</v>
      </c>
      <c r="O49" s="20">
        <v>4.2</v>
      </c>
      <c r="P49" s="20">
        <v>8.8</v>
      </c>
      <c r="Q49" s="21">
        <f t="shared" si="9"/>
        <v>13</v>
      </c>
      <c r="R49" s="20">
        <v>3.6</v>
      </c>
      <c r="S49" s="20">
        <v>9.3</v>
      </c>
      <c r="T49" s="21">
        <f t="shared" si="10"/>
        <v>12.9</v>
      </c>
      <c r="U49" s="22">
        <f>LARGE((H49,K49,N49,Q49,T49),1)+LARGE((H49,K49,N49,Q49,T49),2)+LARGE((H49,K49,N49,Q49,T49),3)</f>
        <v>38.8</v>
      </c>
    </row>
    <row r="50" spans="1:21" ht="15">
      <c r="A50" s="13">
        <f t="shared" si="5"/>
        <v>40</v>
      </c>
      <c r="B50" s="35" t="s">
        <v>264</v>
      </c>
      <c r="C50" s="35" t="s">
        <v>33</v>
      </c>
      <c r="D50" s="35" t="s">
        <v>30</v>
      </c>
      <c r="E50" s="36">
        <v>33964</v>
      </c>
      <c r="F50" s="20">
        <v>4.1</v>
      </c>
      <c r="G50" s="20">
        <v>8</v>
      </c>
      <c r="H50" s="21">
        <f t="shared" si="6"/>
        <v>12.1</v>
      </c>
      <c r="I50" s="20">
        <v>4.2</v>
      </c>
      <c r="J50" s="20">
        <v>9.2</v>
      </c>
      <c r="K50" s="21">
        <f t="shared" si="7"/>
        <v>13.399999999999999</v>
      </c>
      <c r="L50" s="20">
        <v>3.5</v>
      </c>
      <c r="M50" s="20">
        <v>8.7</v>
      </c>
      <c r="N50" s="21">
        <f t="shared" si="8"/>
        <v>12.2</v>
      </c>
      <c r="O50" s="20">
        <v>4.2</v>
      </c>
      <c r="P50" s="20">
        <v>9</v>
      </c>
      <c r="Q50" s="21">
        <f t="shared" si="9"/>
        <v>13.2</v>
      </c>
      <c r="R50" s="20"/>
      <c r="S50" s="20"/>
      <c r="T50" s="21">
        <f t="shared" si="10"/>
        <v>0</v>
      </c>
      <c r="U50" s="22">
        <f>LARGE((H50,K50,N50,Q50,T50),1)+LARGE((H50,K50,N50,Q50,T50),2)+LARGE((H50,K50,N50,Q50,T50),3)</f>
        <v>38.8</v>
      </c>
    </row>
    <row r="51" spans="1:21" ht="15">
      <c r="A51" s="13">
        <f t="shared" si="5"/>
        <v>41</v>
      </c>
      <c r="B51" s="35" t="s">
        <v>209</v>
      </c>
      <c r="C51" s="35" t="s">
        <v>194</v>
      </c>
      <c r="D51" s="35" t="s">
        <v>60</v>
      </c>
      <c r="E51" s="36">
        <v>34251</v>
      </c>
      <c r="F51" s="20">
        <v>4.2</v>
      </c>
      <c r="G51" s="20">
        <v>8.6</v>
      </c>
      <c r="H51" s="21">
        <f t="shared" si="6"/>
        <v>12.8</v>
      </c>
      <c r="I51" s="20">
        <v>4.2</v>
      </c>
      <c r="J51" s="20">
        <v>8.9</v>
      </c>
      <c r="K51" s="21">
        <f t="shared" si="7"/>
        <v>13.100000000000001</v>
      </c>
      <c r="L51" s="20">
        <v>3.9</v>
      </c>
      <c r="M51" s="20">
        <v>8.8</v>
      </c>
      <c r="N51" s="21">
        <f t="shared" si="8"/>
        <v>12.700000000000001</v>
      </c>
      <c r="O51" s="20">
        <v>4.2</v>
      </c>
      <c r="P51" s="20">
        <v>8.7</v>
      </c>
      <c r="Q51" s="21">
        <f t="shared" si="9"/>
        <v>12.899999999999999</v>
      </c>
      <c r="R51" s="20"/>
      <c r="S51" s="20"/>
      <c r="T51" s="21">
        <f t="shared" si="10"/>
        <v>0</v>
      </c>
      <c r="U51" s="22">
        <f>LARGE((H51,K51,N51,Q51,T51),1)+LARGE((H51,K51,N51,Q51,T51),2)+LARGE((H51,K51,N51,Q51,T51),3)</f>
        <v>38.8</v>
      </c>
    </row>
    <row r="52" spans="1:21" s="57" customFormat="1" ht="15">
      <c r="A52" s="51">
        <f t="shared" si="5"/>
        <v>42</v>
      </c>
      <c r="B52" s="35" t="s">
        <v>76</v>
      </c>
      <c r="C52" s="35" t="s">
        <v>73</v>
      </c>
      <c r="D52" s="35" t="s">
        <v>30</v>
      </c>
      <c r="E52" s="36">
        <v>34571</v>
      </c>
      <c r="F52" s="20">
        <v>4.2</v>
      </c>
      <c r="G52" s="20">
        <v>8.4</v>
      </c>
      <c r="H52" s="21">
        <f t="shared" si="6"/>
        <v>12.600000000000001</v>
      </c>
      <c r="I52" s="20">
        <v>4.2</v>
      </c>
      <c r="J52" s="20">
        <v>8.5</v>
      </c>
      <c r="K52" s="21">
        <f t="shared" si="7"/>
        <v>12.7</v>
      </c>
      <c r="L52" s="20">
        <v>3.9</v>
      </c>
      <c r="M52" s="20">
        <v>8.5</v>
      </c>
      <c r="N52" s="21">
        <f t="shared" si="8"/>
        <v>12.4</v>
      </c>
      <c r="O52" s="20">
        <v>4.2</v>
      </c>
      <c r="P52" s="20">
        <v>9.2</v>
      </c>
      <c r="Q52" s="21">
        <f t="shared" si="9"/>
        <v>13.399999999999999</v>
      </c>
      <c r="R52" s="20">
        <v>3.5</v>
      </c>
      <c r="S52" s="20">
        <v>9.2</v>
      </c>
      <c r="T52" s="21">
        <f t="shared" si="10"/>
        <v>12.7</v>
      </c>
      <c r="U52" s="22">
        <f>LARGE((H52,K52,N52,Q52,T52),1)+LARGE((H52,K52,N52,Q52,T52),2)+LARGE((H52,K52,N52,Q52,T52),3)</f>
        <v>38.8</v>
      </c>
    </row>
    <row r="53" spans="1:21" ht="15">
      <c r="A53" s="13">
        <f t="shared" si="5"/>
        <v>43</v>
      </c>
      <c r="B53" s="35" t="s">
        <v>185</v>
      </c>
      <c r="C53" s="35" t="s">
        <v>182</v>
      </c>
      <c r="D53" s="35" t="s">
        <v>66</v>
      </c>
      <c r="E53" s="36">
        <v>34931</v>
      </c>
      <c r="F53" s="20">
        <v>4.1</v>
      </c>
      <c r="G53" s="20">
        <v>8.7</v>
      </c>
      <c r="H53" s="21">
        <f t="shared" si="6"/>
        <v>12.799999999999999</v>
      </c>
      <c r="I53" s="20">
        <v>3.6</v>
      </c>
      <c r="J53" s="20">
        <v>8.7</v>
      </c>
      <c r="K53" s="21">
        <f t="shared" si="7"/>
        <v>12.299999999999999</v>
      </c>
      <c r="L53" s="20">
        <v>3.7</v>
      </c>
      <c r="M53" s="20">
        <v>8.4</v>
      </c>
      <c r="N53" s="21">
        <f t="shared" si="8"/>
        <v>12.100000000000001</v>
      </c>
      <c r="O53" s="20">
        <v>4.2</v>
      </c>
      <c r="P53" s="20">
        <v>8.9</v>
      </c>
      <c r="Q53" s="21">
        <f t="shared" si="9"/>
        <v>13.100000000000001</v>
      </c>
      <c r="R53" s="20">
        <v>3.5</v>
      </c>
      <c r="S53" s="20">
        <v>9.3</v>
      </c>
      <c r="T53" s="21">
        <f t="shared" si="10"/>
        <v>12.8</v>
      </c>
      <c r="U53" s="22">
        <f>LARGE((H53,K53,N53,Q53,T53),1)+LARGE((H53,K53,N53,Q53,T53),2)+LARGE((H53,K53,N53,Q53,T53),3)</f>
        <v>38.7</v>
      </c>
    </row>
    <row r="54" spans="1:21" ht="15">
      <c r="A54" s="13">
        <f t="shared" si="5"/>
        <v>44</v>
      </c>
      <c r="B54" s="35" t="s">
        <v>266</v>
      </c>
      <c r="C54" s="35" t="s">
        <v>194</v>
      </c>
      <c r="D54" s="35" t="s">
        <v>60</v>
      </c>
      <c r="E54" s="36">
        <v>34602</v>
      </c>
      <c r="F54" s="20">
        <v>4.1</v>
      </c>
      <c r="G54" s="20">
        <v>8.5</v>
      </c>
      <c r="H54" s="21">
        <f t="shared" si="6"/>
        <v>12.6</v>
      </c>
      <c r="I54" s="20">
        <v>4.2</v>
      </c>
      <c r="J54" s="20">
        <v>8.6</v>
      </c>
      <c r="K54" s="21">
        <f t="shared" si="7"/>
        <v>12.8</v>
      </c>
      <c r="L54" s="20">
        <v>3.4</v>
      </c>
      <c r="M54" s="20">
        <v>6.7</v>
      </c>
      <c r="N54" s="21">
        <f t="shared" si="8"/>
        <v>10.1</v>
      </c>
      <c r="O54" s="20">
        <v>4.2</v>
      </c>
      <c r="P54" s="20">
        <v>8.8</v>
      </c>
      <c r="Q54" s="21">
        <f t="shared" si="9"/>
        <v>13</v>
      </c>
      <c r="R54" s="20">
        <v>3.4</v>
      </c>
      <c r="S54" s="20">
        <v>8.8</v>
      </c>
      <c r="T54" s="21">
        <f t="shared" si="10"/>
        <v>12.200000000000001</v>
      </c>
      <c r="U54" s="22">
        <f>LARGE((H54,K54,N54,Q54,T54),1)+LARGE((H54,K54,N54,Q54,T54),2)+LARGE((H54,K54,N54,Q54,T54),3)</f>
        <v>38.4</v>
      </c>
    </row>
    <row r="55" spans="1:21" ht="15">
      <c r="A55" s="13">
        <f t="shared" si="5"/>
        <v>45</v>
      </c>
      <c r="B55" s="35" t="s">
        <v>232</v>
      </c>
      <c r="C55" s="35" t="s">
        <v>229</v>
      </c>
      <c r="D55" s="35" t="s">
        <v>60</v>
      </c>
      <c r="E55" s="36">
        <v>34694</v>
      </c>
      <c r="F55" s="20">
        <v>4.1</v>
      </c>
      <c r="G55" s="20">
        <v>7.6</v>
      </c>
      <c r="H55" s="21">
        <f t="shared" si="6"/>
        <v>11.7</v>
      </c>
      <c r="I55" s="20">
        <v>3.6</v>
      </c>
      <c r="J55" s="20">
        <v>9.4</v>
      </c>
      <c r="K55" s="21">
        <f t="shared" si="7"/>
        <v>13</v>
      </c>
      <c r="L55" s="20">
        <v>3.5</v>
      </c>
      <c r="M55" s="20">
        <v>7</v>
      </c>
      <c r="N55" s="21">
        <f t="shared" si="8"/>
        <v>10.5</v>
      </c>
      <c r="O55" s="20">
        <v>4.2</v>
      </c>
      <c r="P55" s="20">
        <v>9</v>
      </c>
      <c r="Q55" s="21">
        <f t="shared" si="9"/>
        <v>13.2</v>
      </c>
      <c r="R55" s="20">
        <v>3.4</v>
      </c>
      <c r="S55" s="20">
        <v>8.7</v>
      </c>
      <c r="T55" s="21">
        <f t="shared" si="10"/>
        <v>12.1</v>
      </c>
      <c r="U55" s="22">
        <f>LARGE((H55,K55,N55,Q55,T55),1)+LARGE((H55,K55,N55,Q55,T55),2)+LARGE((H55,K55,N55,Q55,T55),3)</f>
        <v>38.3</v>
      </c>
    </row>
    <row r="56" spans="1:21" ht="15">
      <c r="A56" s="13">
        <f t="shared" si="5"/>
        <v>46</v>
      </c>
      <c r="B56" s="35" t="s">
        <v>67</v>
      </c>
      <c r="C56" s="35" t="s">
        <v>65</v>
      </c>
      <c r="D56" s="35" t="s">
        <v>66</v>
      </c>
      <c r="E56" s="36">
        <v>35256</v>
      </c>
      <c r="F56" s="20">
        <v>4</v>
      </c>
      <c r="G56" s="20">
        <v>7.8</v>
      </c>
      <c r="H56" s="21">
        <f t="shared" si="6"/>
        <v>11.8</v>
      </c>
      <c r="I56" s="20"/>
      <c r="J56" s="20"/>
      <c r="K56" s="21">
        <f t="shared" si="7"/>
        <v>0</v>
      </c>
      <c r="L56" s="20">
        <v>3.4</v>
      </c>
      <c r="M56" s="20">
        <v>8.7</v>
      </c>
      <c r="N56" s="21">
        <f t="shared" si="8"/>
        <v>12.1</v>
      </c>
      <c r="O56" s="20">
        <v>4.2</v>
      </c>
      <c r="P56" s="20">
        <v>9</v>
      </c>
      <c r="Q56" s="21">
        <f t="shared" si="9"/>
        <v>13.2</v>
      </c>
      <c r="R56" s="20">
        <v>3.6</v>
      </c>
      <c r="S56" s="20">
        <v>9.4</v>
      </c>
      <c r="T56" s="21">
        <f t="shared" si="10"/>
        <v>13</v>
      </c>
      <c r="U56" s="22">
        <f>LARGE((H56,K56,N56,Q56,T56),1)+LARGE((H56,K56,N56,Q56,T56),2)+LARGE((H56,K56,N56,Q56,T56),3)</f>
        <v>38.3</v>
      </c>
    </row>
    <row r="57" spans="1:21" ht="15">
      <c r="A57" s="13">
        <f t="shared" si="5"/>
        <v>47</v>
      </c>
      <c r="B57" s="35" t="s">
        <v>39</v>
      </c>
      <c r="C57" s="35" t="s">
        <v>26</v>
      </c>
      <c r="D57" s="35" t="s">
        <v>27</v>
      </c>
      <c r="E57" s="36">
        <v>35113</v>
      </c>
      <c r="F57" s="20">
        <v>4.1</v>
      </c>
      <c r="G57" s="20">
        <v>8.7</v>
      </c>
      <c r="H57" s="21">
        <f t="shared" si="6"/>
        <v>12.799999999999999</v>
      </c>
      <c r="I57" s="20">
        <v>3</v>
      </c>
      <c r="J57" s="20">
        <v>9.3</v>
      </c>
      <c r="K57" s="21">
        <f t="shared" si="7"/>
        <v>12.3</v>
      </c>
      <c r="L57" s="20">
        <v>3.8</v>
      </c>
      <c r="M57" s="20">
        <v>7.3</v>
      </c>
      <c r="N57" s="21">
        <f t="shared" si="8"/>
        <v>11.1</v>
      </c>
      <c r="O57" s="20">
        <v>4.2</v>
      </c>
      <c r="P57" s="20">
        <v>9</v>
      </c>
      <c r="Q57" s="21">
        <f t="shared" si="9"/>
        <v>13.2</v>
      </c>
      <c r="R57" s="20"/>
      <c r="S57" s="20"/>
      <c r="T57" s="21">
        <f t="shared" si="10"/>
        <v>0</v>
      </c>
      <c r="U57" s="22">
        <f>LARGE((H57,K57,N57,Q57,T57),1)+LARGE((H57,K57,N57,Q57,T57),2)+LARGE((H57,K57,N57,Q57,T57),3)</f>
        <v>38.3</v>
      </c>
    </row>
    <row r="58" spans="1:21" ht="15">
      <c r="A58" s="13">
        <f t="shared" si="5"/>
        <v>48</v>
      </c>
      <c r="B58" s="35" t="s">
        <v>114</v>
      </c>
      <c r="C58" s="35" t="s">
        <v>29</v>
      </c>
      <c r="D58" s="35" t="s">
        <v>30</v>
      </c>
      <c r="E58" s="36">
        <v>34854</v>
      </c>
      <c r="F58" s="20">
        <v>4</v>
      </c>
      <c r="G58" s="20">
        <v>8.6</v>
      </c>
      <c r="H58" s="21">
        <f t="shared" si="6"/>
        <v>12.6</v>
      </c>
      <c r="I58" s="20">
        <v>4.2</v>
      </c>
      <c r="J58" s="20">
        <v>8.5</v>
      </c>
      <c r="K58" s="21">
        <f t="shared" si="7"/>
        <v>12.7</v>
      </c>
      <c r="L58" s="20">
        <v>3.9</v>
      </c>
      <c r="M58" s="20">
        <v>8.4</v>
      </c>
      <c r="N58" s="21">
        <f t="shared" si="8"/>
        <v>12.3</v>
      </c>
      <c r="O58" s="20">
        <v>4.2</v>
      </c>
      <c r="P58" s="20">
        <v>8.5</v>
      </c>
      <c r="Q58" s="21">
        <f t="shared" si="9"/>
        <v>12.7</v>
      </c>
      <c r="R58" s="20">
        <v>3.6</v>
      </c>
      <c r="S58" s="20">
        <v>9.2</v>
      </c>
      <c r="T58" s="21">
        <f t="shared" si="10"/>
        <v>12.799999999999999</v>
      </c>
      <c r="U58" s="22">
        <f>LARGE((H58,K58,N58,Q58,T58),1)+LARGE((H58,K58,N58,Q58,T58),2)+LARGE((H58,K58,N58,Q58,T58),3)</f>
        <v>38.2</v>
      </c>
    </row>
    <row r="59" spans="1:21" ht="15">
      <c r="A59" s="13">
        <f t="shared" si="5"/>
        <v>49</v>
      </c>
      <c r="B59" s="35" t="s">
        <v>248</v>
      </c>
      <c r="C59" s="35" t="s">
        <v>250</v>
      </c>
      <c r="D59" s="35" t="s">
        <v>30</v>
      </c>
      <c r="E59" s="36">
        <v>35387</v>
      </c>
      <c r="F59" s="20">
        <v>4.1</v>
      </c>
      <c r="G59" s="20">
        <v>7.8</v>
      </c>
      <c r="H59" s="21">
        <f t="shared" si="6"/>
        <v>11.899999999999999</v>
      </c>
      <c r="I59" s="20">
        <v>3.6</v>
      </c>
      <c r="J59" s="20">
        <v>9.2</v>
      </c>
      <c r="K59" s="21">
        <f t="shared" si="7"/>
        <v>12.799999999999999</v>
      </c>
      <c r="L59" s="20">
        <v>3.8</v>
      </c>
      <c r="M59" s="20">
        <v>5.8</v>
      </c>
      <c r="N59" s="21">
        <f t="shared" si="8"/>
        <v>9.6</v>
      </c>
      <c r="O59" s="20">
        <v>4.2</v>
      </c>
      <c r="P59" s="20">
        <v>9</v>
      </c>
      <c r="Q59" s="21">
        <f t="shared" si="9"/>
        <v>13.2</v>
      </c>
      <c r="R59" s="20">
        <v>3.1</v>
      </c>
      <c r="S59" s="20">
        <v>9</v>
      </c>
      <c r="T59" s="21">
        <f t="shared" si="10"/>
        <v>12.1</v>
      </c>
      <c r="U59" s="22">
        <f>LARGE((H59,K59,N59,Q59,T59),1)+LARGE((H59,K59,N59,Q59,T59),2)+LARGE((H59,K59,N59,Q59,T59),3)</f>
        <v>38.1</v>
      </c>
    </row>
    <row r="60" spans="1:21" ht="15">
      <c r="A60" s="13">
        <f t="shared" si="5"/>
        <v>50</v>
      </c>
      <c r="B60" s="35" t="s">
        <v>148</v>
      </c>
      <c r="C60" s="35" t="s">
        <v>147</v>
      </c>
      <c r="D60" s="35" t="s">
        <v>53</v>
      </c>
      <c r="E60" s="36">
        <v>35142</v>
      </c>
      <c r="F60" s="20">
        <v>4.2</v>
      </c>
      <c r="G60" s="20">
        <v>7.3</v>
      </c>
      <c r="H60" s="21">
        <f t="shared" si="6"/>
        <v>11.5</v>
      </c>
      <c r="I60" s="20">
        <v>4.2</v>
      </c>
      <c r="J60" s="20">
        <v>8.8</v>
      </c>
      <c r="K60" s="21">
        <f t="shared" si="7"/>
        <v>13</v>
      </c>
      <c r="L60" s="20">
        <v>3.8</v>
      </c>
      <c r="M60" s="20">
        <v>7.7</v>
      </c>
      <c r="N60" s="21">
        <f t="shared" si="8"/>
        <v>11.5</v>
      </c>
      <c r="O60" s="20">
        <v>4.2</v>
      </c>
      <c r="P60" s="20">
        <v>8.9</v>
      </c>
      <c r="Q60" s="21">
        <f t="shared" si="9"/>
        <v>13.100000000000001</v>
      </c>
      <c r="R60" s="20"/>
      <c r="S60" s="20"/>
      <c r="T60" s="21">
        <f t="shared" si="10"/>
        <v>0</v>
      </c>
      <c r="U60" s="22">
        <f>LARGE((H60,K60,N60,Q60,T60),1)+LARGE((H60,K60,N60,Q60,T60),2)+LARGE((H60,K60,N60,Q60,T60),3)</f>
        <v>37.6</v>
      </c>
    </row>
    <row r="61" spans="1:21" ht="15">
      <c r="A61" s="13">
        <f t="shared" si="5"/>
        <v>51</v>
      </c>
      <c r="B61" s="35" t="s">
        <v>75</v>
      </c>
      <c r="C61" s="35" t="s">
        <v>73</v>
      </c>
      <c r="D61" s="35" t="s">
        <v>30</v>
      </c>
      <c r="E61" s="36">
        <v>35015</v>
      </c>
      <c r="F61" s="20">
        <v>4</v>
      </c>
      <c r="G61" s="20">
        <v>7.7</v>
      </c>
      <c r="H61" s="21">
        <f t="shared" si="6"/>
        <v>11.7</v>
      </c>
      <c r="I61" s="20">
        <v>4.2</v>
      </c>
      <c r="J61" s="20">
        <v>8.4</v>
      </c>
      <c r="K61" s="21">
        <f t="shared" si="7"/>
        <v>12.600000000000001</v>
      </c>
      <c r="L61" s="20">
        <v>3.6</v>
      </c>
      <c r="M61" s="20">
        <v>7.8</v>
      </c>
      <c r="N61" s="21">
        <f t="shared" si="8"/>
        <v>11.4</v>
      </c>
      <c r="O61" s="20">
        <v>4.2</v>
      </c>
      <c r="P61" s="20">
        <v>8.9</v>
      </c>
      <c r="Q61" s="21">
        <f t="shared" si="9"/>
        <v>13.100000000000001</v>
      </c>
      <c r="R61" s="20">
        <v>2.8</v>
      </c>
      <c r="S61" s="20">
        <v>9</v>
      </c>
      <c r="T61" s="21">
        <f t="shared" si="10"/>
        <v>11.8</v>
      </c>
      <c r="U61" s="22">
        <f>LARGE((H61,K61,N61,Q61,T61),1)+LARGE((H61,K61,N61,Q61,T61),2)+LARGE((H61,K61,N61,Q61,T61),3)</f>
        <v>37.5</v>
      </c>
    </row>
    <row r="62" spans="1:21" ht="15">
      <c r="A62" s="13">
        <f t="shared" si="5"/>
        <v>52</v>
      </c>
      <c r="B62" s="35" t="s">
        <v>58</v>
      </c>
      <c r="C62" s="35" t="s">
        <v>276</v>
      </c>
      <c r="D62" s="35" t="s">
        <v>53</v>
      </c>
      <c r="E62" s="36">
        <v>33898</v>
      </c>
      <c r="F62" s="20">
        <v>3.9</v>
      </c>
      <c r="G62" s="20">
        <v>7.9</v>
      </c>
      <c r="H62" s="21">
        <f t="shared" si="6"/>
        <v>11.8</v>
      </c>
      <c r="I62" s="20">
        <v>3.3</v>
      </c>
      <c r="J62" s="20">
        <v>9.4</v>
      </c>
      <c r="K62" s="21">
        <f t="shared" si="7"/>
        <v>12.7</v>
      </c>
      <c r="L62" s="20">
        <v>3.7</v>
      </c>
      <c r="M62" s="20">
        <v>8.4</v>
      </c>
      <c r="N62" s="21">
        <f t="shared" si="8"/>
        <v>12.100000000000001</v>
      </c>
      <c r="O62" s="20">
        <v>4.2</v>
      </c>
      <c r="P62" s="20">
        <v>8.4</v>
      </c>
      <c r="Q62" s="21">
        <f t="shared" si="9"/>
        <v>12.600000000000001</v>
      </c>
      <c r="R62" s="20"/>
      <c r="S62" s="20"/>
      <c r="T62" s="21">
        <f t="shared" si="10"/>
        <v>0</v>
      </c>
      <c r="U62" s="22">
        <f>LARGE((H62,K62,N62,Q62,T62),1)+LARGE((H62,K62,N62,Q62,T62),2)+LARGE((H62,K62,N62,Q62,T62),3)</f>
        <v>37.400000000000006</v>
      </c>
    </row>
    <row r="63" spans="1:21" ht="15">
      <c r="A63" s="13">
        <f t="shared" si="5"/>
        <v>53</v>
      </c>
      <c r="B63" s="35" t="s">
        <v>243</v>
      </c>
      <c r="C63" s="35" t="s">
        <v>250</v>
      </c>
      <c r="D63" s="35" t="s">
        <v>30</v>
      </c>
      <c r="E63" s="36">
        <v>33768</v>
      </c>
      <c r="F63" s="20">
        <v>4</v>
      </c>
      <c r="G63" s="20">
        <v>8.8</v>
      </c>
      <c r="H63" s="21">
        <f t="shared" si="6"/>
        <v>12.8</v>
      </c>
      <c r="I63" s="20">
        <v>3.3</v>
      </c>
      <c r="J63" s="20">
        <v>8.7</v>
      </c>
      <c r="K63" s="21">
        <f t="shared" si="7"/>
        <v>12</v>
      </c>
      <c r="L63" s="20">
        <v>3.9</v>
      </c>
      <c r="M63" s="20">
        <v>7.3</v>
      </c>
      <c r="N63" s="21">
        <f t="shared" si="8"/>
        <v>11.2</v>
      </c>
      <c r="O63" s="20">
        <v>4.2</v>
      </c>
      <c r="P63" s="20">
        <v>8.4</v>
      </c>
      <c r="Q63" s="21">
        <f t="shared" si="9"/>
        <v>12.600000000000001</v>
      </c>
      <c r="R63" s="20">
        <v>2.9</v>
      </c>
      <c r="S63" s="20">
        <v>8.6</v>
      </c>
      <c r="T63" s="21">
        <f t="shared" si="10"/>
        <v>11.5</v>
      </c>
      <c r="U63" s="22">
        <f>LARGE((H63,K63,N63,Q63,T63),1)+LARGE((H63,K63,N63,Q63,T63),2)+LARGE((H63,K63,N63,Q63,T63),3)</f>
        <v>37.400000000000006</v>
      </c>
    </row>
    <row r="64" spans="1:21" ht="15">
      <c r="A64" s="13">
        <f t="shared" si="5"/>
        <v>54</v>
      </c>
      <c r="B64" s="35" t="s">
        <v>267</v>
      </c>
      <c r="C64" s="35" t="s">
        <v>73</v>
      </c>
      <c r="D64" s="35" t="s">
        <v>30</v>
      </c>
      <c r="E64" s="36">
        <v>34935</v>
      </c>
      <c r="F64" s="20">
        <v>3.9</v>
      </c>
      <c r="G64" s="20">
        <v>7.5</v>
      </c>
      <c r="H64" s="21">
        <f t="shared" si="6"/>
        <v>11.4</v>
      </c>
      <c r="I64" s="20">
        <v>4.2</v>
      </c>
      <c r="J64" s="20">
        <v>8.9</v>
      </c>
      <c r="K64" s="21">
        <f t="shared" si="7"/>
        <v>13.100000000000001</v>
      </c>
      <c r="L64" s="20">
        <v>3.7</v>
      </c>
      <c r="M64" s="20">
        <v>6.4</v>
      </c>
      <c r="N64" s="21">
        <f t="shared" si="8"/>
        <v>10.100000000000001</v>
      </c>
      <c r="O64" s="20">
        <v>4.2</v>
      </c>
      <c r="P64" s="20">
        <v>8.6</v>
      </c>
      <c r="Q64" s="21">
        <f t="shared" si="9"/>
        <v>12.8</v>
      </c>
      <c r="R64" s="20"/>
      <c r="S64" s="20"/>
      <c r="T64" s="21">
        <f t="shared" si="10"/>
        <v>0</v>
      </c>
      <c r="U64" s="22">
        <f>LARGE((H64,K64,N64,Q64,T64),1)+LARGE((H64,K64,N64,Q64,T64),2)+LARGE((H64,K64,N64,Q64,T64),3)</f>
        <v>37.300000000000004</v>
      </c>
    </row>
    <row r="65" spans="1:21" ht="15">
      <c r="A65" s="13">
        <f t="shared" si="5"/>
        <v>55</v>
      </c>
      <c r="B65" s="35" t="s">
        <v>112</v>
      </c>
      <c r="C65" s="35" t="s">
        <v>29</v>
      </c>
      <c r="D65" s="35" t="s">
        <v>30</v>
      </c>
      <c r="E65" s="36">
        <v>35254</v>
      </c>
      <c r="F65" s="20">
        <v>3.9</v>
      </c>
      <c r="G65" s="20">
        <v>7.5</v>
      </c>
      <c r="H65" s="21">
        <f t="shared" si="6"/>
        <v>11.4</v>
      </c>
      <c r="I65" s="20">
        <v>4.2</v>
      </c>
      <c r="J65" s="20">
        <v>8.4</v>
      </c>
      <c r="K65" s="21">
        <f t="shared" si="7"/>
        <v>12.600000000000001</v>
      </c>
      <c r="L65" s="20">
        <v>3.3</v>
      </c>
      <c r="M65" s="20">
        <v>8.4</v>
      </c>
      <c r="N65" s="21">
        <f t="shared" si="8"/>
        <v>11.7</v>
      </c>
      <c r="O65" s="20">
        <v>4.2</v>
      </c>
      <c r="P65" s="20">
        <v>8.7</v>
      </c>
      <c r="Q65" s="21">
        <f t="shared" si="9"/>
        <v>12.899999999999999</v>
      </c>
      <c r="R65" s="20"/>
      <c r="S65" s="20"/>
      <c r="T65" s="21">
        <f t="shared" si="10"/>
        <v>0</v>
      </c>
      <c r="U65" s="22">
        <f>LARGE((H65,K65,N65,Q65,T65),1)+LARGE((H65,K65,N65,Q65,T65),2)+LARGE((H65,K65,N65,Q65,T65),3)</f>
        <v>37.2</v>
      </c>
    </row>
    <row r="66" spans="1:21" ht="15">
      <c r="A66" s="13">
        <f t="shared" si="5"/>
        <v>56</v>
      </c>
      <c r="B66" s="35" t="s">
        <v>183</v>
      </c>
      <c r="C66" s="35" t="s">
        <v>182</v>
      </c>
      <c r="D66" s="35" t="s">
        <v>66</v>
      </c>
      <c r="E66" s="36">
        <v>35336</v>
      </c>
      <c r="F66" s="20">
        <v>3.8</v>
      </c>
      <c r="G66" s="20">
        <v>7.8</v>
      </c>
      <c r="H66" s="21">
        <f t="shared" si="6"/>
        <v>11.6</v>
      </c>
      <c r="I66" s="20">
        <v>3.3</v>
      </c>
      <c r="J66" s="20">
        <v>8.8</v>
      </c>
      <c r="K66" s="21">
        <f t="shared" si="7"/>
        <v>12.100000000000001</v>
      </c>
      <c r="L66" s="20">
        <v>3.8</v>
      </c>
      <c r="M66" s="20">
        <v>6.1</v>
      </c>
      <c r="N66" s="21">
        <f t="shared" si="8"/>
        <v>9.899999999999999</v>
      </c>
      <c r="O66" s="20">
        <v>4.2</v>
      </c>
      <c r="P66" s="20">
        <v>8.9</v>
      </c>
      <c r="Q66" s="21">
        <f t="shared" si="9"/>
        <v>13.100000000000001</v>
      </c>
      <c r="R66" s="20">
        <v>3.6</v>
      </c>
      <c r="S66" s="20">
        <v>8.3</v>
      </c>
      <c r="T66" s="21">
        <f t="shared" si="10"/>
        <v>11.9</v>
      </c>
      <c r="U66" s="22">
        <f>LARGE((H66,K66,N66,Q66,T66),1)+LARGE((H66,K66,N66,Q66,T66),2)+LARGE((H66,K66,N66,Q66,T66),3)</f>
        <v>37.1</v>
      </c>
    </row>
    <row r="67" spans="1:21" ht="15">
      <c r="A67" s="13">
        <f t="shared" si="5"/>
        <v>57</v>
      </c>
      <c r="B67" s="35" t="s">
        <v>150</v>
      </c>
      <c r="C67" s="35" t="s">
        <v>147</v>
      </c>
      <c r="D67" s="35" t="s">
        <v>53</v>
      </c>
      <c r="E67" s="36">
        <v>34064</v>
      </c>
      <c r="F67" s="20">
        <v>3.1</v>
      </c>
      <c r="G67" s="20">
        <v>7.4</v>
      </c>
      <c r="H67" s="21">
        <f t="shared" si="6"/>
        <v>10.5</v>
      </c>
      <c r="I67" s="20">
        <v>4.2</v>
      </c>
      <c r="J67" s="20">
        <v>8.4</v>
      </c>
      <c r="K67" s="21">
        <f t="shared" si="7"/>
        <v>12.600000000000001</v>
      </c>
      <c r="L67" s="20">
        <v>3.8</v>
      </c>
      <c r="M67" s="20">
        <v>7.6</v>
      </c>
      <c r="N67" s="21">
        <f t="shared" si="8"/>
        <v>11.399999999999999</v>
      </c>
      <c r="O67" s="20">
        <v>4.2</v>
      </c>
      <c r="P67" s="20">
        <v>8.7</v>
      </c>
      <c r="Q67" s="21">
        <f t="shared" si="9"/>
        <v>12.899999999999999</v>
      </c>
      <c r="R67" s="20"/>
      <c r="S67" s="20"/>
      <c r="T67" s="21">
        <f t="shared" si="10"/>
        <v>0</v>
      </c>
      <c r="U67" s="22">
        <f>LARGE((H67,K67,N67,Q67,T67),1)+LARGE((H67,K67,N67,Q67,T67),2)+LARGE((H67,K67,N67,Q67,T67),3)</f>
        <v>36.9</v>
      </c>
    </row>
    <row r="68" spans="1:21" ht="15">
      <c r="A68" s="13">
        <f t="shared" si="5"/>
        <v>58</v>
      </c>
      <c r="B68" s="35" t="s">
        <v>206</v>
      </c>
      <c r="C68" s="35" t="s">
        <v>194</v>
      </c>
      <c r="D68" s="35" t="s">
        <v>60</v>
      </c>
      <c r="E68" s="36">
        <v>34290</v>
      </c>
      <c r="F68" s="20">
        <v>3.4</v>
      </c>
      <c r="G68" s="20">
        <v>8.5</v>
      </c>
      <c r="H68" s="21">
        <f t="shared" si="6"/>
        <v>11.9</v>
      </c>
      <c r="I68" s="20">
        <v>3.3</v>
      </c>
      <c r="J68" s="20">
        <v>9</v>
      </c>
      <c r="K68" s="21">
        <f t="shared" si="7"/>
        <v>12.3</v>
      </c>
      <c r="L68" s="20">
        <v>3.8</v>
      </c>
      <c r="M68" s="20">
        <v>6.5</v>
      </c>
      <c r="N68" s="21">
        <f t="shared" si="8"/>
        <v>10.3</v>
      </c>
      <c r="O68" s="20">
        <v>4.2</v>
      </c>
      <c r="P68" s="20">
        <v>8.4</v>
      </c>
      <c r="Q68" s="21">
        <f t="shared" si="9"/>
        <v>12.600000000000001</v>
      </c>
      <c r="R68" s="20"/>
      <c r="S68" s="20"/>
      <c r="T68" s="21">
        <f t="shared" si="10"/>
        <v>0</v>
      </c>
      <c r="U68" s="22">
        <f>LARGE((H68,K68,N68,Q68,T68),1)+LARGE((H68,K68,N68,Q68,T68),2)+LARGE((H68,K68,N68,Q68,T68),3)</f>
        <v>36.800000000000004</v>
      </c>
    </row>
    <row r="69" spans="1:21" ht="15">
      <c r="A69" s="13">
        <f t="shared" si="5"/>
        <v>59</v>
      </c>
      <c r="B69" s="35" t="s">
        <v>204</v>
      </c>
      <c r="C69" s="35" t="s">
        <v>194</v>
      </c>
      <c r="D69" s="35" t="s">
        <v>60</v>
      </c>
      <c r="E69" s="36">
        <v>34571</v>
      </c>
      <c r="F69" s="20">
        <v>3.5</v>
      </c>
      <c r="G69" s="20">
        <v>8.5</v>
      </c>
      <c r="H69" s="21">
        <f t="shared" si="6"/>
        <v>12</v>
      </c>
      <c r="I69" s="20">
        <v>3.3</v>
      </c>
      <c r="J69" s="20">
        <v>8.4</v>
      </c>
      <c r="K69" s="21">
        <f t="shared" si="7"/>
        <v>11.7</v>
      </c>
      <c r="L69" s="20">
        <v>3.5</v>
      </c>
      <c r="M69" s="20">
        <v>7.7</v>
      </c>
      <c r="N69" s="21">
        <f t="shared" si="8"/>
        <v>11.2</v>
      </c>
      <c r="O69" s="20">
        <v>4.2</v>
      </c>
      <c r="P69" s="20">
        <v>8.8</v>
      </c>
      <c r="Q69" s="21">
        <f t="shared" si="9"/>
        <v>13</v>
      </c>
      <c r="R69" s="20"/>
      <c r="S69" s="20"/>
      <c r="T69" s="21">
        <f t="shared" si="10"/>
        <v>0</v>
      </c>
      <c r="U69" s="22">
        <f>LARGE((H69,K69,N69,Q69,T69),1)+LARGE((H69,K69,N69,Q69,T69),2)+LARGE((H69,K69,N69,Q69,T69),3)</f>
        <v>36.7</v>
      </c>
    </row>
    <row r="70" spans="1:21" ht="15">
      <c r="A70" s="13">
        <f t="shared" si="5"/>
        <v>60</v>
      </c>
      <c r="B70" s="35" t="s">
        <v>184</v>
      </c>
      <c r="C70" s="35" t="s">
        <v>182</v>
      </c>
      <c r="D70" s="35" t="s">
        <v>66</v>
      </c>
      <c r="E70" s="36">
        <v>35337</v>
      </c>
      <c r="F70" s="20">
        <v>3.9</v>
      </c>
      <c r="G70" s="20">
        <v>7.1</v>
      </c>
      <c r="H70" s="21">
        <f t="shared" si="6"/>
        <v>11</v>
      </c>
      <c r="I70" s="20">
        <v>3.6</v>
      </c>
      <c r="J70" s="20">
        <v>8.4</v>
      </c>
      <c r="K70" s="21">
        <f t="shared" si="7"/>
        <v>12</v>
      </c>
      <c r="L70" s="20">
        <v>3.8</v>
      </c>
      <c r="M70" s="20">
        <v>7.5</v>
      </c>
      <c r="N70" s="21">
        <f t="shared" si="8"/>
        <v>11.3</v>
      </c>
      <c r="O70" s="20">
        <v>4.2</v>
      </c>
      <c r="P70" s="20">
        <v>8.8</v>
      </c>
      <c r="Q70" s="21">
        <f t="shared" si="9"/>
        <v>13</v>
      </c>
      <c r="R70" s="20">
        <v>2.9</v>
      </c>
      <c r="S70" s="20">
        <v>8.5</v>
      </c>
      <c r="T70" s="21">
        <f t="shared" si="10"/>
        <v>11.4</v>
      </c>
      <c r="U70" s="22">
        <f>LARGE((H70,K70,N70,Q70,T70),1)+LARGE((H70,K70,N70,Q70,T70),2)+LARGE((H70,K70,N70,Q70,T70),3)</f>
        <v>36.4</v>
      </c>
    </row>
    <row r="71" spans="1:21" ht="15">
      <c r="A71" s="13">
        <f t="shared" si="5"/>
        <v>61</v>
      </c>
      <c r="B71" s="35" t="s">
        <v>166</v>
      </c>
      <c r="C71" s="35" t="s">
        <v>158</v>
      </c>
      <c r="D71" s="35" t="s">
        <v>30</v>
      </c>
      <c r="E71" s="36">
        <v>33730</v>
      </c>
      <c r="F71" s="20">
        <v>4</v>
      </c>
      <c r="G71" s="20">
        <v>8.3</v>
      </c>
      <c r="H71" s="21">
        <f t="shared" si="6"/>
        <v>12.3</v>
      </c>
      <c r="I71" s="20"/>
      <c r="J71" s="20"/>
      <c r="K71" s="21">
        <f t="shared" si="7"/>
        <v>0</v>
      </c>
      <c r="L71" s="20">
        <v>3.7</v>
      </c>
      <c r="M71" s="20">
        <v>7.2</v>
      </c>
      <c r="N71" s="21">
        <f t="shared" si="8"/>
        <v>10.9</v>
      </c>
      <c r="O71" s="20">
        <v>4.2</v>
      </c>
      <c r="P71" s="20">
        <v>8.9</v>
      </c>
      <c r="Q71" s="21">
        <f t="shared" si="9"/>
        <v>13.100000000000001</v>
      </c>
      <c r="R71" s="20"/>
      <c r="S71" s="20"/>
      <c r="T71" s="21">
        <f t="shared" si="10"/>
        <v>0</v>
      </c>
      <c r="U71" s="22">
        <f>LARGE((H71,K71,N71,Q71,T71),1)+LARGE((H71,K71,N71,Q71,T71),2)+LARGE((H71,K71,N71,Q71,T71),3)</f>
        <v>36.300000000000004</v>
      </c>
    </row>
    <row r="72" spans="1:21" ht="15">
      <c r="A72" s="13">
        <f t="shared" si="5"/>
        <v>62</v>
      </c>
      <c r="B72" s="35" t="s">
        <v>262</v>
      </c>
      <c r="C72" s="35" t="s">
        <v>194</v>
      </c>
      <c r="D72" s="35" t="s">
        <v>60</v>
      </c>
      <c r="E72" s="36">
        <v>34290</v>
      </c>
      <c r="F72" s="20">
        <v>3.9</v>
      </c>
      <c r="G72" s="20">
        <v>7.2</v>
      </c>
      <c r="H72" s="21">
        <f t="shared" si="6"/>
        <v>11.1</v>
      </c>
      <c r="I72" s="20">
        <v>4.2</v>
      </c>
      <c r="J72" s="20">
        <v>8</v>
      </c>
      <c r="K72" s="21">
        <f t="shared" si="7"/>
        <v>12.2</v>
      </c>
      <c r="L72" s="20">
        <v>3.5</v>
      </c>
      <c r="M72" s="20">
        <v>4.8</v>
      </c>
      <c r="N72" s="21">
        <f t="shared" si="8"/>
        <v>8.3</v>
      </c>
      <c r="O72" s="20">
        <v>4.2</v>
      </c>
      <c r="P72" s="20">
        <v>8.8</v>
      </c>
      <c r="Q72" s="21">
        <f t="shared" si="9"/>
        <v>13</v>
      </c>
      <c r="R72" s="20"/>
      <c r="S72" s="20"/>
      <c r="T72" s="21">
        <f t="shared" si="10"/>
        <v>0</v>
      </c>
      <c r="U72" s="22">
        <f>LARGE((H72,K72,N72,Q72,T72),1)+LARGE((H72,K72,N72,Q72,T72),2)+LARGE((H72,K72,N72,Q72,T72),3)</f>
        <v>36.3</v>
      </c>
    </row>
    <row r="73" spans="1:21" ht="15">
      <c r="A73" s="13">
        <f t="shared" si="5"/>
        <v>63</v>
      </c>
      <c r="B73" s="35" t="s">
        <v>74</v>
      </c>
      <c r="C73" s="35" t="s">
        <v>73</v>
      </c>
      <c r="D73" s="35" t="s">
        <v>30</v>
      </c>
      <c r="E73" s="36">
        <v>33917</v>
      </c>
      <c r="F73" s="20">
        <v>3.7</v>
      </c>
      <c r="G73" s="20">
        <v>7.9</v>
      </c>
      <c r="H73" s="21">
        <f t="shared" si="6"/>
        <v>11.600000000000001</v>
      </c>
      <c r="I73" s="20">
        <v>3</v>
      </c>
      <c r="J73" s="20">
        <v>8.2</v>
      </c>
      <c r="K73" s="21">
        <f t="shared" si="7"/>
        <v>11.2</v>
      </c>
      <c r="L73" s="20">
        <v>3.3</v>
      </c>
      <c r="M73" s="20">
        <v>4.8</v>
      </c>
      <c r="N73" s="21">
        <f t="shared" si="8"/>
        <v>8.1</v>
      </c>
      <c r="O73" s="20">
        <v>4.2</v>
      </c>
      <c r="P73" s="20">
        <v>8.7</v>
      </c>
      <c r="Q73" s="21">
        <f t="shared" si="9"/>
        <v>12.899999999999999</v>
      </c>
      <c r="R73" s="20"/>
      <c r="S73" s="20"/>
      <c r="T73" s="21">
        <f t="shared" si="10"/>
        <v>0</v>
      </c>
      <c r="U73" s="22">
        <f>LARGE((H73,K73,N73,Q73,T73),1)+LARGE((H73,K73,N73,Q73,T73),2)+LARGE((H73,K73,N73,Q73,T73),3)</f>
        <v>35.7</v>
      </c>
    </row>
    <row r="74" spans="1:21" ht="15">
      <c r="A74" s="13">
        <f t="shared" si="5"/>
        <v>64</v>
      </c>
      <c r="B74" s="35" t="s">
        <v>193</v>
      </c>
      <c r="C74" s="35" t="s">
        <v>186</v>
      </c>
      <c r="D74" s="35" t="s">
        <v>60</v>
      </c>
      <c r="E74" s="36">
        <v>34558</v>
      </c>
      <c r="F74" s="20">
        <v>3.7</v>
      </c>
      <c r="G74" s="20">
        <v>7.2</v>
      </c>
      <c r="H74" s="21">
        <f t="shared" si="6"/>
        <v>10.9</v>
      </c>
      <c r="I74" s="20">
        <v>3.6</v>
      </c>
      <c r="J74" s="20">
        <v>8.4</v>
      </c>
      <c r="K74" s="21">
        <f t="shared" si="7"/>
        <v>12</v>
      </c>
      <c r="L74" s="20">
        <v>3.3</v>
      </c>
      <c r="M74" s="20">
        <v>6.1</v>
      </c>
      <c r="N74" s="21">
        <f t="shared" si="8"/>
        <v>9.399999999999999</v>
      </c>
      <c r="O74" s="20">
        <v>4.2</v>
      </c>
      <c r="P74" s="20">
        <v>8.2</v>
      </c>
      <c r="Q74" s="21">
        <f t="shared" si="9"/>
        <v>12.399999999999999</v>
      </c>
      <c r="R74" s="20"/>
      <c r="S74" s="20"/>
      <c r="T74" s="21">
        <f t="shared" si="10"/>
        <v>0</v>
      </c>
      <c r="U74" s="22">
        <f>LARGE((H74,K74,N74,Q74,T74),1)+LARGE((H74,K74,N74,Q74,T74),2)+LARGE((H74,K74,N74,Q74,T74),3)</f>
        <v>35.3</v>
      </c>
    </row>
    <row r="75" spans="1:21" ht="15">
      <c r="A75" s="13">
        <f t="shared" si="5"/>
        <v>65</v>
      </c>
      <c r="B75" s="35" t="s">
        <v>68</v>
      </c>
      <c r="C75" s="35" t="s">
        <v>65</v>
      </c>
      <c r="D75" s="35" t="s">
        <v>66</v>
      </c>
      <c r="E75" s="36">
        <v>34587</v>
      </c>
      <c r="F75" s="20">
        <v>4</v>
      </c>
      <c r="G75" s="20">
        <v>7</v>
      </c>
      <c r="H75" s="21">
        <f>SUM(F75:G75)</f>
        <v>11</v>
      </c>
      <c r="I75" s="20"/>
      <c r="J75" s="20"/>
      <c r="K75" s="21">
        <f>SUM(I75:J75)</f>
        <v>0</v>
      </c>
      <c r="L75" s="20"/>
      <c r="M75" s="20"/>
      <c r="N75" s="21">
        <f>SUM(L75:M75)</f>
        <v>0</v>
      </c>
      <c r="O75" s="20">
        <v>4.2</v>
      </c>
      <c r="P75" s="20">
        <v>8.9</v>
      </c>
      <c r="Q75" s="21">
        <f>SUM(O75:P75)</f>
        <v>13.100000000000001</v>
      </c>
      <c r="R75" s="20">
        <v>3.5</v>
      </c>
      <c r="S75" s="20">
        <v>7.6</v>
      </c>
      <c r="T75" s="21">
        <f>SUM(R75:S75)</f>
        <v>11.1</v>
      </c>
      <c r="U75" s="22">
        <f>LARGE((H75,K75,N75,Q75,T75),1)+LARGE((H75,K75,N75,Q75,T75),2)+LARGE((H75,K75,N75,Q75,T75),3)</f>
        <v>35.2</v>
      </c>
    </row>
    <row r="76" spans="1:21" ht="15">
      <c r="A76" s="13">
        <f t="shared" si="5"/>
        <v>66</v>
      </c>
      <c r="B76" s="35" t="s">
        <v>268</v>
      </c>
      <c r="C76" s="35" t="s">
        <v>276</v>
      </c>
      <c r="D76" s="35" t="s">
        <v>53</v>
      </c>
      <c r="E76" s="36">
        <v>35423</v>
      </c>
      <c r="F76" s="20">
        <v>3.9</v>
      </c>
      <c r="G76" s="20">
        <v>6.7</v>
      </c>
      <c r="H76" s="21">
        <f>SUM(F76:G76)</f>
        <v>10.6</v>
      </c>
      <c r="I76" s="20">
        <v>3.6</v>
      </c>
      <c r="J76" s="20">
        <v>8.3</v>
      </c>
      <c r="K76" s="21">
        <f>SUM(I76:J76)</f>
        <v>11.9</v>
      </c>
      <c r="L76" s="20">
        <v>3.2</v>
      </c>
      <c r="M76" s="20">
        <v>5.2</v>
      </c>
      <c r="N76" s="21">
        <f>SUM(L76:M76)</f>
        <v>8.4</v>
      </c>
      <c r="O76" s="20">
        <v>4.2</v>
      </c>
      <c r="P76" s="20">
        <v>8.4</v>
      </c>
      <c r="Q76" s="21">
        <f>SUM(O76:P76)</f>
        <v>12.600000000000001</v>
      </c>
      <c r="R76" s="20"/>
      <c r="S76" s="20"/>
      <c r="T76" s="21">
        <f>SUM(R76:S76)</f>
        <v>0</v>
      </c>
      <c r="U76" s="22">
        <f>LARGE((H76,K76,N76,Q76,T76),1)+LARGE((H76,K76,N76,Q76,T76),2)+LARGE((H76,K76,N76,Q76,T76),3)</f>
        <v>35.1</v>
      </c>
    </row>
    <row r="77" spans="1:21" ht="15">
      <c r="A77" s="13">
        <f>A76+1</f>
        <v>67</v>
      </c>
      <c r="B77" s="35" t="s">
        <v>205</v>
      </c>
      <c r="C77" s="35" t="s">
        <v>194</v>
      </c>
      <c r="D77" s="35" t="s">
        <v>60</v>
      </c>
      <c r="E77" s="36">
        <v>34840</v>
      </c>
      <c r="F77" s="20">
        <v>3.7</v>
      </c>
      <c r="G77" s="20">
        <v>7.7</v>
      </c>
      <c r="H77" s="21">
        <f>SUM(F77:G77)</f>
        <v>11.4</v>
      </c>
      <c r="I77" s="20">
        <v>3.3</v>
      </c>
      <c r="J77" s="20">
        <v>8.6</v>
      </c>
      <c r="K77" s="21">
        <f>SUM(I77:J77)</f>
        <v>11.899999999999999</v>
      </c>
      <c r="L77" s="20">
        <v>3.4</v>
      </c>
      <c r="M77" s="20">
        <v>7.4</v>
      </c>
      <c r="N77" s="21">
        <f>SUM(L77:M77)</f>
        <v>10.8</v>
      </c>
      <c r="O77" s="20"/>
      <c r="P77" s="20"/>
      <c r="Q77" s="21">
        <f>SUM(O77:P77)</f>
        <v>0</v>
      </c>
      <c r="R77" s="20"/>
      <c r="S77" s="20"/>
      <c r="T77" s="21">
        <f>SUM(R77:S77)</f>
        <v>0</v>
      </c>
      <c r="U77" s="22">
        <f>LARGE((H77,K77,N77,Q77,T77),1)+LARGE((H77,K77,N77,Q77,T77),2)+LARGE((H77,K77,N77,Q77,T77),3)</f>
        <v>34.099999999999994</v>
      </c>
    </row>
    <row r="78" spans="1:21" ht="15">
      <c r="A78" s="13">
        <f>A77+1</f>
        <v>68</v>
      </c>
      <c r="B78" s="35" t="s">
        <v>211</v>
      </c>
      <c r="C78" s="35" t="s">
        <v>194</v>
      </c>
      <c r="D78" s="35" t="s">
        <v>60</v>
      </c>
      <c r="E78" s="36">
        <v>34403</v>
      </c>
      <c r="F78" s="20">
        <v>4</v>
      </c>
      <c r="G78" s="20">
        <v>7.9</v>
      </c>
      <c r="H78" s="21">
        <f>SUM(F78:G78)</f>
        <v>11.9</v>
      </c>
      <c r="I78" s="20">
        <v>3.6</v>
      </c>
      <c r="J78" s="20">
        <v>8</v>
      </c>
      <c r="K78" s="21">
        <f>SUM(I78:J78)</f>
        <v>11.6</v>
      </c>
      <c r="L78" s="20">
        <v>3.9</v>
      </c>
      <c r="M78" s="20">
        <v>6.6</v>
      </c>
      <c r="N78" s="21">
        <f>SUM(L78:M78)</f>
        <v>10.5</v>
      </c>
      <c r="O78" s="20"/>
      <c r="P78" s="20"/>
      <c r="Q78" s="21">
        <f>SUM(O78:P78)</f>
        <v>0</v>
      </c>
      <c r="R78" s="20"/>
      <c r="S78" s="20"/>
      <c r="T78" s="21">
        <f>SUM(R78:S78)</f>
        <v>0</v>
      </c>
      <c r="U78" s="22">
        <f>LARGE((H78,K78,N78,Q78,T78),1)+LARGE((H78,K78,N78,Q78,T78),2)+LARGE((H78,K78,N78,Q78,T78),3)</f>
        <v>34</v>
      </c>
    </row>
  </sheetData>
  <sheetProtection/>
  <mergeCells count="9">
    <mergeCell ref="R9:T9"/>
    <mergeCell ref="F9:H9"/>
    <mergeCell ref="I9:K9"/>
    <mergeCell ref="L9:N9"/>
    <mergeCell ref="O9:Q9"/>
    <mergeCell ref="A1:U1"/>
    <mergeCell ref="A2:U2"/>
    <mergeCell ref="A7:U7"/>
    <mergeCell ref="A8:U8"/>
  </mergeCells>
  <printOptions horizontalCentered="1"/>
  <pageMargins left="0" right="0" top="0" bottom="0" header="0.5118110236220472" footer="0.5118110236220472"/>
  <pageSetup horizontalDpi="360" verticalDpi="360" orientation="landscape" paperSize="9" scale="65" r:id="rId2"/>
  <rowBreaks count="1" manualBreakCount="1">
    <brk id="5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="98" zoomScaleNormal="98" zoomScalePageLayoutView="0" workbookViewId="0" topLeftCell="A1">
      <selection activeCell="I14" sqref="I14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9.57421875" style="4" customWidth="1"/>
    <col min="5" max="5" width="8.8515625" style="40" customWidth="1"/>
    <col min="6" max="7" width="6.57421875" style="4" customWidth="1"/>
    <col min="8" max="8" width="7.7109375" style="4" customWidth="1"/>
    <col min="9" max="10" width="6.57421875" style="4" customWidth="1"/>
    <col min="11" max="11" width="7.28125" style="4" customWidth="1"/>
    <col min="12" max="13" width="6.57421875" style="4" customWidth="1"/>
    <col min="14" max="14" width="7.00390625" style="4" customWidth="1"/>
    <col min="15" max="15" width="6.57421875" style="4" customWidth="1"/>
    <col min="16" max="16" width="6.57421875" style="1" customWidth="1"/>
    <col min="17" max="19" width="6.57421875" style="0" customWidth="1"/>
    <col min="20" max="20" width="7.421875" style="0" customWidth="1"/>
    <col min="21" max="21" width="12.421875" style="0" customWidth="1"/>
  </cols>
  <sheetData>
    <row r="1" spans="1:21" ht="25.5" customHeight="1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25.5" customHeight="1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5:15" s="6" customFormat="1" ht="13.5" customHeight="1">
      <c r="E3" s="37"/>
      <c r="N3" s="6" t="s">
        <v>7</v>
      </c>
      <c r="O3" s="9" t="s">
        <v>253</v>
      </c>
    </row>
    <row r="4" spans="5:15" s="6" customFormat="1" ht="13.5" customHeight="1">
      <c r="E4" s="37"/>
      <c r="N4" s="6" t="s">
        <v>3</v>
      </c>
      <c r="O4" s="9" t="s">
        <v>254</v>
      </c>
    </row>
    <row r="5" spans="5:15" s="6" customFormat="1" ht="13.5" customHeight="1">
      <c r="E5" s="37"/>
      <c r="N5" s="6" t="s">
        <v>8</v>
      </c>
      <c r="O5" s="7" t="s">
        <v>255</v>
      </c>
    </row>
    <row r="6" spans="5:16" s="2" customFormat="1" ht="12.75">
      <c r="E6" s="38"/>
      <c r="P6" s="8"/>
    </row>
    <row r="7" spans="1:21" s="3" customFormat="1" ht="27" customHeight="1">
      <c r="A7" s="61" t="s">
        <v>16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s="3" customFormat="1" ht="27" customHeight="1">
      <c r="A8" s="62" t="s">
        <v>11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s="3" customFormat="1" ht="33" customHeight="1">
      <c r="A9" s="15"/>
      <c r="B9" s="15"/>
      <c r="C9" s="15"/>
      <c r="D9" s="15"/>
      <c r="E9" s="39"/>
      <c r="F9" s="63" t="s">
        <v>4</v>
      </c>
      <c r="G9" s="63"/>
      <c r="H9" s="63"/>
      <c r="I9" s="63" t="s">
        <v>5</v>
      </c>
      <c r="J9" s="63"/>
      <c r="K9" s="63"/>
      <c r="L9" s="63" t="s">
        <v>6</v>
      </c>
      <c r="M9" s="63"/>
      <c r="N9" s="63"/>
      <c r="O9" s="63" t="s">
        <v>15</v>
      </c>
      <c r="P9" s="63"/>
      <c r="Q9" s="63"/>
      <c r="R9" s="63" t="s">
        <v>20</v>
      </c>
      <c r="S9" s="63"/>
      <c r="T9" s="63"/>
      <c r="U9" s="19"/>
    </row>
    <row r="10" spans="1:21" s="18" customFormat="1" ht="30" customHeight="1">
      <c r="A10" s="23" t="s">
        <v>2</v>
      </c>
      <c r="B10" s="49" t="s">
        <v>0</v>
      </c>
      <c r="C10" s="49" t="s">
        <v>1</v>
      </c>
      <c r="D10" s="49" t="s">
        <v>19</v>
      </c>
      <c r="E10" s="34" t="s">
        <v>24</v>
      </c>
      <c r="F10" s="16" t="s">
        <v>21</v>
      </c>
      <c r="G10" s="16" t="s">
        <v>22</v>
      </c>
      <c r="H10" s="16" t="s">
        <v>23</v>
      </c>
      <c r="I10" s="16" t="s">
        <v>21</v>
      </c>
      <c r="J10" s="16" t="s">
        <v>22</v>
      </c>
      <c r="K10" s="16" t="s">
        <v>23</v>
      </c>
      <c r="L10" s="16" t="s">
        <v>21</v>
      </c>
      <c r="M10" s="16" t="s">
        <v>22</v>
      </c>
      <c r="N10" s="16" t="s">
        <v>23</v>
      </c>
      <c r="O10" s="16" t="s">
        <v>21</v>
      </c>
      <c r="P10" s="16" t="s">
        <v>22</v>
      </c>
      <c r="Q10" s="16" t="s">
        <v>23</v>
      </c>
      <c r="R10" s="16" t="s">
        <v>21</v>
      </c>
      <c r="S10" s="16" t="s">
        <v>22</v>
      </c>
      <c r="T10" s="16" t="s">
        <v>23</v>
      </c>
      <c r="U10" s="17" t="s">
        <v>18</v>
      </c>
    </row>
    <row r="11" spans="1:21" ht="15">
      <c r="A11" s="13">
        <v>1</v>
      </c>
      <c r="B11" s="35" t="s">
        <v>31</v>
      </c>
      <c r="C11" s="35" t="s">
        <v>29</v>
      </c>
      <c r="D11" s="35" t="s">
        <v>30</v>
      </c>
      <c r="E11" s="36">
        <v>32575</v>
      </c>
      <c r="F11" s="20">
        <v>4.1</v>
      </c>
      <c r="G11" s="20">
        <v>8.4</v>
      </c>
      <c r="H11" s="21">
        <f aca="true" t="shared" si="0" ref="H11:H19">SUM(F11:G11)</f>
        <v>12.5</v>
      </c>
      <c r="I11" s="20">
        <v>4.2</v>
      </c>
      <c r="J11" s="20">
        <v>9.5</v>
      </c>
      <c r="K11" s="21">
        <f aca="true" t="shared" si="1" ref="K11:K19">SUM(I11:J11)</f>
        <v>13.7</v>
      </c>
      <c r="L11" s="20">
        <v>3.8</v>
      </c>
      <c r="M11" s="20">
        <v>7.1</v>
      </c>
      <c r="N11" s="21">
        <f aca="true" t="shared" si="2" ref="N11:N19">SUM(L11:M11)</f>
        <v>10.899999999999999</v>
      </c>
      <c r="O11" s="20">
        <v>4.2</v>
      </c>
      <c r="P11" s="20">
        <v>9.2</v>
      </c>
      <c r="Q11" s="21">
        <f aca="true" t="shared" si="3" ref="Q11:Q19">SUM(O11:P11)</f>
        <v>13.399999999999999</v>
      </c>
      <c r="R11" s="20">
        <v>3.8</v>
      </c>
      <c r="S11" s="20">
        <v>9</v>
      </c>
      <c r="T11" s="21">
        <f aca="true" t="shared" si="4" ref="T11:T19">SUM(R11:S11)</f>
        <v>12.8</v>
      </c>
      <c r="U11" s="22">
        <f>LARGE((H11,K11,N11,Q11,T11),1)+LARGE((H11,K11,N11,Q11,T11),2)+LARGE((H11,K11,N11,Q11,T11),3)</f>
        <v>39.9</v>
      </c>
    </row>
    <row r="12" spans="1:21" ht="15">
      <c r="A12" s="13">
        <v>2</v>
      </c>
      <c r="B12" s="35" t="s">
        <v>28</v>
      </c>
      <c r="C12" s="35" t="s">
        <v>26</v>
      </c>
      <c r="D12" s="35" t="s">
        <v>27</v>
      </c>
      <c r="E12" s="36">
        <v>33181</v>
      </c>
      <c r="F12" s="20">
        <v>4.1</v>
      </c>
      <c r="G12" s="20">
        <v>8.9</v>
      </c>
      <c r="H12" s="21">
        <f t="shared" si="0"/>
        <v>13</v>
      </c>
      <c r="I12" s="20">
        <v>4.2</v>
      </c>
      <c r="J12" s="20">
        <v>9.4</v>
      </c>
      <c r="K12" s="21">
        <f t="shared" si="1"/>
        <v>13.600000000000001</v>
      </c>
      <c r="L12" s="20"/>
      <c r="M12" s="20"/>
      <c r="N12" s="21">
        <f t="shared" si="2"/>
        <v>0</v>
      </c>
      <c r="O12" s="20">
        <v>4.2</v>
      </c>
      <c r="P12" s="20">
        <v>9.1</v>
      </c>
      <c r="Q12" s="21">
        <f t="shared" si="3"/>
        <v>13.3</v>
      </c>
      <c r="R12" s="20"/>
      <c r="S12" s="20"/>
      <c r="T12" s="21">
        <f t="shared" si="4"/>
        <v>0</v>
      </c>
      <c r="U12" s="22">
        <f>LARGE((H12,K12,N12,Q12,T12),1)+LARGE((H12,K12,N12,Q12,T12),2)+LARGE((H12,K12,N12,Q12,T12),3)</f>
        <v>39.900000000000006</v>
      </c>
    </row>
    <row r="13" spans="1:21" ht="15">
      <c r="A13" s="13">
        <v>3</v>
      </c>
      <c r="B13" s="35" t="s">
        <v>25</v>
      </c>
      <c r="C13" s="35" t="s">
        <v>26</v>
      </c>
      <c r="D13" s="35" t="s">
        <v>27</v>
      </c>
      <c r="E13" s="36">
        <v>33190</v>
      </c>
      <c r="F13" s="20">
        <v>4.1</v>
      </c>
      <c r="G13" s="20">
        <v>9</v>
      </c>
      <c r="H13" s="21">
        <f t="shared" si="0"/>
        <v>13.1</v>
      </c>
      <c r="I13" s="20">
        <v>4.2</v>
      </c>
      <c r="J13" s="20">
        <v>9</v>
      </c>
      <c r="K13" s="21">
        <f t="shared" si="1"/>
        <v>13.2</v>
      </c>
      <c r="L13" s="20">
        <v>3.9</v>
      </c>
      <c r="M13" s="20">
        <v>7.2</v>
      </c>
      <c r="N13" s="21">
        <f t="shared" si="2"/>
        <v>11.1</v>
      </c>
      <c r="O13" s="20">
        <v>4.2</v>
      </c>
      <c r="P13" s="20">
        <v>9.4</v>
      </c>
      <c r="Q13" s="21">
        <f t="shared" si="3"/>
        <v>13.600000000000001</v>
      </c>
      <c r="R13" s="20"/>
      <c r="S13" s="20"/>
      <c r="T13" s="21">
        <f t="shared" si="4"/>
        <v>0</v>
      </c>
      <c r="U13" s="22">
        <f>LARGE((H13,K13,N13,Q13,T13),1)+LARGE((H13,K13,N13,Q13,T13),2)+LARGE((H13,K13,N13,Q13,T13),3)</f>
        <v>39.9</v>
      </c>
    </row>
    <row r="14" spans="1:21" ht="15">
      <c r="A14" s="13">
        <v>4</v>
      </c>
      <c r="B14" s="35" t="s">
        <v>37</v>
      </c>
      <c r="C14" s="35" t="s">
        <v>33</v>
      </c>
      <c r="D14" s="35" t="s">
        <v>30</v>
      </c>
      <c r="E14" s="36">
        <v>31481</v>
      </c>
      <c r="F14" s="20">
        <v>4.1</v>
      </c>
      <c r="G14" s="20">
        <v>9</v>
      </c>
      <c r="H14" s="21">
        <f t="shared" si="0"/>
        <v>13.1</v>
      </c>
      <c r="I14" s="20">
        <v>4.2</v>
      </c>
      <c r="J14" s="20">
        <v>8.4</v>
      </c>
      <c r="K14" s="21">
        <f t="shared" si="1"/>
        <v>12.600000000000001</v>
      </c>
      <c r="L14" s="20">
        <v>3.6</v>
      </c>
      <c r="M14" s="20">
        <v>8.2</v>
      </c>
      <c r="N14" s="21">
        <f t="shared" si="2"/>
        <v>11.799999999999999</v>
      </c>
      <c r="O14" s="20">
        <v>4.2</v>
      </c>
      <c r="P14" s="20">
        <v>9.6</v>
      </c>
      <c r="Q14" s="21">
        <f t="shared" si="3"/>
        <v>13.8</v>
      </c>
      <c r="R14" s="20"/>
      <c r="S14" s="20"/>
      <c r="T14" s="21">
        <f t="shared" si="4"/>
        <v>0</v>
      </c>
      <c r="U14" s="22">
        <f>LARGE((H14,K14,N14,Q14,T14),1)+LARGE((H14,K14,N14,Q14,T14),2)+LARGE((H14,K14,N14,Q14,T14),3)</f>
        <v>39.5</v>
      </c>
    </row>
    <row r="15" spans="1:21" ht="15">
      <c r="A15" s="13">
        <v>5</v>
      </c>
      <c r="B15" s="35" t="s">
        <v>35</v>
      </c>
      <c r="C15" s="35" t="s">
        <v>33</v>
      </c>
      <c r="D15" s="35" t="s">
        <v>30</v>
      </c>
      <c r="E15" s="36">
        <v>33524</v>
      </c>
      <c r="F15" s="20">
        <v>3.8</v>
      </c>
      <c r="G15" s="20">
        <v>8</v>
      </c>
      <c r="H15" s="21">
        <f t="shared" si="0"/>
        <v>11.8</v>
      </c>
      <c r="I15" s="20">
        <v>4.2</v>
      </c>
      <c r="J15" s="20">
        <v>9.2</v>
      </c>
      <c r="K15" s="21">
        <f t="shared" si="1"/>
        <v>13.399999999999999</v>
      </c>
      <c r="L15" s="20">
        <v>3.4</v>
      </c>
      <c r="M15" s="20">
        <v>7.9</v>
      </c>
      <c r="N15" s="21">
        <f t="shared" si="2"/>
        <v>11.3</v>
      </c>
      <c r="O15" s="20">
        <v>4.2</v>
      </c>
      <c r="P15" s="20">
        <v>9.3</v>
      </c>
      <c r="Q15" s="21">
        <f t="shared" si="3"/>
        <v>13.5</v>
      </c>
      <c r="R15" s="20"/>
      <c r="S15" s="20"/>
      <c r="T15" s="21">
        <f t="shared" si="4"/>
        <v>0</v>
      </c>
      <c r="U15" s="22">
        <f>LARGE((H15,K15,N15,Q15,T15),1)+LARGE((H15,K15,N15,Q15,T15),2)+LARGE((H15,K15,N15,Q15,T15),3)</f>
        <v>38.7</v>
      </c>
    </row>
    <row r="16" spans="1:21" ht="15">
      <c r="A16" s="13">
        <v>6</v>
      </c>
      <c r="B16" s="35" t="s">
        <v>36</v>
      </c>
      <c r="C16" s="35" t="s">
        <v>33</v>
      </c>
      <c r="D16" s="35" t="s">
        <v>30</v>
      </c>
      <c r="E16" s="36">
        <v>33461</v>
      </c>
      <c r="F16" s="20">
        <v>4.1</v>
      </c>
      <c r="G16" s="20">
        <v>8.5</v>
      </c>
      <c r="H16" s="21">
        <f t="shared" si="0"/>
        <v>12.6</v>
      </c>
      <c r="I16" s="20">
        <v>4.2</v>
      </c>
      <c r="J16" s="20">
        <v>8</v>
      </c>
      <c r="K16" s="21">
        <f t="shared" si="1"/>
        <v>12.2</v>
      </c>
      <c r="L16" s="20">
        <v>3.4</v>
      </c>
      <c r="M16" s="20">
        <v>9</v>
      </c>
      <c r="N16" s="21">
        <f t="shared" si="2"/>
        <v>12.4</v>
      </c>
      <c r="O16" s="20">
        <v>4.2</v>
      </c>
      <c r="P16" s="20">
        <v>9.1</v>
      </c>
      <c r="Q16" s="21">
        <f t="shared" si="3"/>
        <v>13.3</v>
      </c>
      <c r="R16" s="20"/>
      <c r="S16" s="20"/>
      <c r="T16" s="21">
        <f t="shared" si="4"/>
        <v>0</v>
      </c>
      <c r="U16" s="22">
        <f>LARGE((H16,K16,N16,Q16,T16),1)+LARGE((H16,K16,N16,Q16,T16),2)+LARGE((H16,K16,N16,Q16,T16),3)</f>
        <v>38.3</v>
      </c>
    </row>
    <row r="17" spans="1:21" ht="15">
      <c r="A17" s="13">
        <v>7</v>
      </c>
      <c r="B17" s="35" t="s">
        <v>32</v>
      </c>
      <c r="C17" s="35" t="s">
        <v>29</v>
      </c>
      <c r="D17" s="35" t="s">
        <v>30</v>
      </c>
      <c r="E17" s="36">
        <v>31824</v>
      </c>
      <c r="F17" s="20">
        <v>3.9</v>
      </c>
      <c r="G17" s="20">
        <v>7.5</v>
      </c>
      <c r="H17" s="21">
        <f t="shared" si="0"/>
        <v>11.4</v>
      </c>
      <c r="I17" s="20">
        <v>3.6</v>
      </c>
      <c r="J17" s="20">
        <v>8.9</v>
      </c>
      <c r="K17" s="21">
        <f t="shared" si="1"/>
        <v>12.5</v>
      </c>
      <c r="L17" s="20">
        <v>3.6</v>
      </c>
      <c r="M17" s="20">
        <v>7.4</v>
      </c>
      <c r="N17" s="21">
        <f t="shared" si="2"/>
        <v>11</v>
      </c>
      <c r="O17" s="20">
        <v>4.2</v>
      </c>
      <c r="P17" s="20">
        <v>8.7</v>
      </c>
      <c r="Q17" s="21">
        <f t="shared" si="3"/>
        <v>12.899999999999999</v>
      </c>
      <c r="R17" s="20">
        <v>3.2</v>
      </c>
      <c r="S17" s="20">
        <v>8.7</v>
      </c>
      <c r="T17" s="21">
        <f t="shared" si="4"/>
        <v>11.899999999999999</v>
      </c>
      <c r="U17" s="22">
        <f>LARGE((H17,K17,N17,Q17,T17),1)+LARGE((H17,K17,N17,Q17,T17),2)+LARGE((H17,K17,N17,Q17,T17),3)</f>
        <v>37.3</v>
      </c>
    </row>
    <row r="18" spans="1:21" ht="15">
      <c r="A18" s="13">
        <v>8</v>
      </c>
      <c r="B18" s="35" t="s">
        <v>236</v>
      </c>
      <c r="C18" s="35" t="s">
        <v>229</v>
      </c>
      <c r="D18" s="35" t="s">
        <v>60</v>
      </c>
      <c r="E18" s="36">
        <v>33057</v>
      </c>
      <c r="F18" s="20">
        <v>3.7</v>
      </c>
      <c r="G18" s="20">
        <v>7.9</v>
      </c>
      <c r="H18" s="21">
        <f t="shared" si="0"/>
        <v>11.600000000000001</v>
      </c>
      <c r="I18" s="20">
        <v>4.2</v>
      </c>
      <c r="J18" s="20">
        <v>8.7</v>
      </c>
      <c r="K18" s="21">
        <f t="shared" si="1"/>
        <v>12.899999999999999</v>
      </c>
      <c r="L18" s="20">
        <v>3.9</v>
      </c>
      <c r="M18" s="20">
        <v>6.6</v>
      </c>
      <c r="N18" s="21">
        <f t="shared" si="2"/>
        <v>10.5</v>
      </c>
      <c r="O18" s="20">
        <v>4.2</v>
      </c>
      <c r="P18" s="20">
        <v>8.5</v>
      </c>
      <c r="Q18" s="21">
        <f t="shared" si="3"/>
        <v>12.7</v>
      </c>
      <c r="R18" s="20">
        <v>3.1</v>
      </c>
      <c r="S18" s="20">
        <v>7.6</v>
      </c>
      <c r="T18" s="21">
        <f t="shared" si="4"/>
        <v>10.7</v>
      </c>
      <c r="U18" s="22">
        <f>LARGE((H18,K18,N18,Q18,T18),1)+LARGE((H18,K18,N18,Q18,T18),2)+LARGE((H18,K18,N18,Q18,T18),3)</f>
        <v>37.2</v>
      </c>
    </row>
    <row r="19" spans="1:21" ht="15">
      <c r="A19" s="13">
        <f>A18+1</f>
        <v>9</v>
      </c>
      <c r="B19" s="35" t="s">
        <v>34</v>
      </c>
      <c r="C19" s="35" t="s">
        <v>33</v>
      </c>
      <c r="D19" s="35" t="s">
        <v>30</v>
      </c>
      <c r="E19" s="36">
        <v>33524</v>
      </c>
      <c r="F19" s="20">
        <v>3.9</v>
      </c>
      <c r="G19" s="20">
        <v>8.3</v>
      </c>
      <c r="H19" s="21">
        <f t="shared" si="0"/>
        <v>12.200000000000001</v>
      </c>
      <c r="I19" s="20">
        <v>4.2</v>
      </c>
      <c r="J19" s="20">
        <v>9.5</v>
      </c>
      <c r="K19" s="21">
        <f t="shared" si="1"/>
        <v>13.7</v>
      </c>
      <c r="L19" s="20">
        <v>3.3</v>
      </c>
      <c r="M19" s="20">
        <v>7.3</v>
      </c>
      <c r="N19" s="21">
        <f t="shared" si="2"/>
        <v>10.6</v>
      </c>
      <c r="O19" s="20"/>
      <c r="P19" s="20"/>
      <c r="Q19" s="21">
        <f t="shared" si="3"/>
        <v>0</v>
      </c>
      <c r="R19" s="20"/>
      <c r="S19" s="20"/>
      <c r="T19" s="21">
        <f t="shared" si="4"/>
        <v>0</v>
      </c>
      <c r="U19" s="22">
        <f>LARGE((H19,K19,N19,Q19,T19),1)+LARGE((H19,K19,N19,Q19,T19),2)+LARGE((H19,K19,N19,Q19,T19),3)</f>
        <v>36.5</v>
      </c>
    </row>
    <row r="20" spans="1:21" ht="15">
      <c r="A20" s="13">
        <f aca="true" t="shared" si="5" ref="A20:A29">A19+1</f>
        <v>10</v>
      </c>
      <c r="B20" s="35"/>
      <c r="C20" s="35"/>
      <c r="D20" s="35"/>
      <c r="E20" s="36"/>
      <c r="F20" s="20"/>
      <c r="G20" s="20"/>
      <c r="H20" s="21">
        <f aca="true" t="shared" si="6" ref="H20:H29">SUM(F20:G20)</f>
        <v>0</v>
      </c>
      <c r="I20" s="20"/>
      <c r="J20" s="20"/>
      <c r="K20" s="21">
        <f aca="true" t="shared" si="7" ref="K20:K29">SUM(I20:J20)</f>
        <v>0</v>
      </c>
      <c r="L20" s="20"/>
      <c r="M20" s="20"/>
      <c r="N20" s="21">
        <f aca="true" t="shared" si="8" ref="N20:N29">SUM(L20:M20)</f>
        <v>0</v>
      </c>
      <c r="O20" s="20"/>
      <c r="P20" s="20"/>
      <c r="Q20" s="21">
        <f aca="true" t="shared" si="9" ref="Q20:Q29">SUM(O20:P20)</f>
        <v>0</v>
      </c>
      <c r="R20" s="20"/>
      <c r="S20" s="20"/>
      <c r="T20" s="21">
        <f aca="true" t="shared" si="10" ref="T20:T29">SUM(R20:S20)</f>
        <v>0</v>
      </c>
      <c r="U20" s="22">
        <f>LARGE((H20,K20,N20,Q20,T20),1)+LARGE((H20,K20,N20,Q20,T20),2)+LARGE((H20,K20,N20,Q20,T20),3)</f>
        <v>0</v>
      </c>
    </row>
    <row r="21" spans="1:21" ht="15">
      <c r="A21" s="13">
        <f t="shared" si="5"/>
        <v>11</v>
      </c>
      <c r="B21" s="35"/>
      <c r="C21" s="35"/>
      <c r="D21" s="35"/>
      <c r="E21" s="36"/>
      <c r="F21" s="20"/>
      <c r="G21" s="20"/>
      <c r="H21" s="21">
        <f t="shared" si="6"/>
        <v>0</v>
      </c>
      <c r="I21" s="20"/>
      <c r="J21" s="20"/>
      <c r="K21" s="21">
        <f t="shared" si="7"/>
        <v>0</v>
      </c>
      <c r="L21" s="20"/>
      <c r="M21" s="20"/>
      <c r="N21" s="21">
        <f t="shared" si="8"/>
        <v>0</v>
      </c>
      <c r="O21" s="20"/>
      <c r="P21" s="20"/>
      <c r="Q21" s="21">
        <f t="shared" si="9"/>
        <v>0</v>
      </c>
      <c r="R21" s="20"/>
      <c r="S21" s="20"/>
      <c r="T21" s="21">
        <f t="shared" si="10"/>
        <v>0</v>
      </c>
      <c r="U21" s="22">
        <f>LARGE((H21,K21,N21,Q21,T21),1)+LARGE((H21,K21,N21,Q21,T21),2)+LARGE((H21,K21,N21,Q21,T21),3)</f>
        <v>0</v>
      </c>
    </row>
    <row r="22" spans="1:21" ht="15">
      <c r="A22" s="13">
        <f t="shared" si="5"/>
        <v>12</v>
      </c>
      <c r="B22" s="35"/>
      <c r="C22" s="35"/>
      <c r="D22" s="35"/>
      <c r="E22" s="36"/>
      <c r="F22" s="20"/>
      <c r="G22" s="20"/>
      <c r="H22" s="21">
        <f t="shared" si="6"/>
        <v>0</v>
      </c>
      <c r="I22" s="20"/>
      <c r="J22" s="20"/>
      <c r="K22" s="21">
        <f t="shared" si="7"/>
        <v>0</v>
      </c>
      <c r="L22" s="20"/>
      <c r="M22" s="20"/>
      <c r="N22" s="21">
        <f t="shared" si="8"/>
        <v>0</v>
      </c>
      <c r="O22" s="20"/>
      <c r="P22" s="20"/>
      <c r="Q22" s="21">
        <f t="shared" si="9"/>
        <v>0</v>
      </c>
      <c r="R22" s="20"/>
      <c r="S22" s="20"/>
      <c r="T22" s="21">
        <f t="shared" si="10"/>
        <v>0</v>
      </c>
      <c r="U22" s="22">
        <f>LARGE((H22,K22,N22,Q22,T22),1)+LARGE((H22,K22,N22,Q22,T22),2)+LARGE((H22,K22,N22,Q22,T22),3)</f>
        <v>0</v>
      </c>
    </row>
    <row r="23" spans="1:21" ht="15">
      <c r="A23" s="13">
        <f t="shared" si="5"/>
        <v>13</v>
      </c>
      <c r="B23" s="35"/>
      <c r="C23" s="35"/>
      <c r="D23" s="35"/>
      <c r="E23" s="36"/>
      <c r="F23" s="20"/>
      <c r="G23" s="20"/>
      <c r="H23" s="21">
        <f t="shared" si="6"/>
        <v>0</v>
      </c>
      <c r="I23" s="20"/>
      <c r="J23" s="20"/>
      <c r="K23" s="21">
        <f t="shared" si="7"/>
        <v>0</v>
      </c>
      <c r="L23" s="20"/>
      <c r="M23" s="20"/>
      <c r="N23" s="21">
        <f t="shared" si="8"/>
        <v>0</v>
      </c>
      <c r="O23" s="20"/>
      <c r="P23" s="20"/>
      <c r="Q23" s="21">
        <f t="shared" si="9"/>
        <v>0</v>
      </c>
      <c r="R23" s="20"/>
      <c r="S23" s="20"/>
      <c r="T23" s="21">
        <f t="shared" si="10"/>
        <v>0</v>
      </c>
      <c r="U23" s="22">
        <f>LARGE((H23,K23,N23,Q23,T23),1)+LARGE((H23,K23,N23,Q23,T23),2)+LARGE((H23,K23,N23,Q23,T23),3)</f>
        <v>0</v>
      </c>
    </row>
    <row r="24" spans="1:21" ht="15">
      <c r="A24" s="13">
        <f t="shared" si="5"/>
        <v>14</v>
      </c>
      <c r="B24" s="35"/>
      <c r="C24" s="35"/>
      <c r="D24" s="35"/>
      <c r="E24" s="36"/>
      <c r="F24" s="20"/>
      <c r="G24" s="20"/>
      <c r="H24" s="21">
        <f t="shared" si="6"/>
        <v>0</v>
      </c>
      <c r="I24" s="20"/>
      <c r="J24" s="20"/>
      <c r="K24" s="21">
        <f t="shared" si="7"/>
        <v>0</v>
      </c>
      <c r="L24" s="20"/>
      <c r="M24" s="20"/>
      <c r="N24" s="21">
        <f t="shared" si="8"/>
        <v>0</v>
      </c>
      <c r="O24" s="20"/>
      <c r="P24" s="20"/>
      <c r="Q24" s="21">
        <f t="shared" si="9"/>
        <v>0</v>
      </c>
      <c r="R24" s="20"/>
      <c r="S24" s="20"/>
      <c r="T24" s="21">
        <f t="shared" si="10"/>
        <v>0</v>
      </c>
      <c r="U24" s="22">
        <f>LARGE((H24,K24,N24,Q24,T24),1)+LARGE((H24,K24,N24,Q24,T24),2)+LARGE((H24,K24,N24,Q24,T24),3)</f>
        <v>0</v>
      </c>
    </row>
    <row r="25" spans="1:21" ht="15">
      <c r="A25" s="13">
        <f t="shared" si="5"/>
        <v>15</v>
      </c>
      <c r="B25" s="35"/>
      <c r="C25" s="35"/>
      <c r="D25" s="35"/>
      <c r="E25" s="36"/>
      <c r="F25" s="20"/>
      <c r="G25" s="20"/>
      <c r="H25" s="21">
        <f t="shared" si="6"/>
        <v>0</v>
      </c>
      <c r="I25" s="20"/>
      <c r="J25" s="20"/>
      <c r="K25" s="21">
        <f t="shared" si="7"/>
        <v>0</v>
      </c>
      <c r="L25" s="20"/>
      <c r="M25" s="20"/>
      <c r="N25" s="21">
        <f t="shared" si="8"/>
        <v>0</v>
      </c>
      <c r="O25" s="20"/>
      <c r="P25" s="20"/>
      <c r="Q25" s="21">
        <f t="shared" si="9"/>
        <v>0</v>
      </c>
      <c r="R25" s="20"/>
      <c r="S25" s="20"/>
      <c r="T25" s="21">
        <f t="shared" si="10"/>
        <v>0</v>
      </c>
      <c r="U25" s="22">
        <f>LARGE((H25,K25,N25,Q25,T25),1)+LARGE((H25,K25,N25,Q25,T25),2)+LARGE((H25,K25,N25,Q25,T25),3)</f>
        <v>0</v>
      </c>
    </row>
    <row r="26" spans="1:21" ht="15">
      <c r="A26" s="13">
        <f t="shared" si="5"/>
        <v>16</v>
      </c>
      <c r="B26" s="35"/>
      <c r="C26" s="35"/>
      <c r="D26" s="35"/>
      <c r="E26" s="36"/>
      <c r="F26" s="20"/>
      <c r="G26" s="20"/>
      <c r="H26" s="21">
        <f t="shared" si="6"/>
        <v>0</v>
      </c>
      <c r="I26" s="20"/>
      <c r="J26" s="20"/>
      <c r="K26" s="21">
        <f t="shared" si="7"/>
        <v>0</v>
      </c>
      <c r="L26" s="20"/>
      <c r="M26" s="20"/>
      <c r="N26" s="21">
        <f t="shared" si="8"/>
        <v>0</v>
      </c>
      <c r="O26" s="20"/>
      <c r="P26" s="20"/>
      <c r="Q26" s="21">
        <f t="shared" si="9"/>
        <v>0</v>
      </c>
      <c r="R26" s="20"/>
      <c r="S26" s="20"/>
      <c r="T26" s="21">
        <f t="shared" si="10"/>
        <v>0</v>
      </c>
      <c r="U26" s="22">
        <f>LARGE((H26,K26,N26,Q26,T26),1)+LARGE((H26,K26,N26,Q26,T26),2)+LARGE((H26,K26,N26,Q26,T26),3)</f>
        <v>0</v>
      </c>
    </row>
    <row r="27" spans="1:21" ht="15">
      <c r="A27" s="13">
        <f t="shared" si="5"/>
        <v>17</v>
      </c>
      <c r="B27" s="35"/>
      <c r="C27" s="35"/>
      <c r="D27" s="35"/>
      <c r="E27" s="36"/>
      <c r="F27" s="20"/>
      <c r="G27" s="20"/>
      <c r="H27" s="21">
        <f t="shared" si="6"/>
        <v>0</v>
      </c>
      <c r="I27" s="20"/>
      <c r="J27" s="20"/>
      <c r="K27" s="21">
        <f t="shared" si="7"/>
        <v>0</v>
      </c>
      <c r="L27" s="20"/>
      <c r="M27" s="20"/>
      <c r="N27" s="21">
        <f t="shared" si="8"/>
        <v>0</v>
      </c>
      <c r="O27" s="20"/>
      <c r="P27" s="20"/>
      <c r="Q27" s="21">
        <f t="shared" si="9"/>
        <v>0</v>
      </c>
      <c r="R27" s="20"/>
      <c r="S27" s="20"/>
      <c r="T27" s="21">
        <f t="shared" si="10"/>
        <v>0</v>
      </c>
      <c r="U27" s="22">
        <f>LARGE((H27,K27,N27,Q27,T27),1)+LARGE((H27,K27,N27,Q27,T27),2)+LARGE((H27,K27,N27,Q27,T27),3)</f>
        <v>0</v>
      </c>
    </row>
    <row r="28" spans="1:21" ht="15">
      <c r="A28" s="13">
        <f t="shared" si="5"/>
        <v>18</v>
      </c>
      <c r="B28" s="35"/>
      <c r="C28" s="35"/>
      <c r="D28" s="35"/>
      <c r="E28" s="36"/>
      <c r="F28" s="20"/>
      <c r="G28" s="20"/>
      <c r="H28" s="21">
        <f t="shared" si="6"/>
        <v>0</v>
      </c>
      <c r="I28" s="20"/>
      <c r="J28" s="20"/>
      <c r="K28" s="21">
        <f t="shared" si="7"/>
        <v>0</v>
      </c>
      <c r="L28" s="20"/>
      <c r="M28" s="20"/>
      <c r="N28" s="21">
        <f t="shared" si="8"/>
        <v>0</v>
      </c>
      <c r="O28" s="20"/>
      <c r="P28" s="20"/>
      <c r="Q28" s="21">
        <f t="shared" si="9"/>
        <v>0</v>
      </c>
      <c r="R28" s="20"/>
      <c r="S28" s="20"/>
      <c r="T28" s="21">
        <f t="shared" si="10"/>
        <v>0</v>
      </c>
      <c r="U28" s="22">
        <f>LARGE((H28,K28,N28,Q28,T28),1)+LARGE((H28,K28,N28,Q28,T28),2)+LARGE((H28,K28,N28,Q28,T28),3)</f>
        <v>0</v>
      </c>
    </row>
    <row r="29" spans="1:21" ht="15">
      <c r="A29" s="13">
        <f t="shared" si="5"/>
        <v>19</v>
      </c>
      <c r="B29" s="35"/>
      <c r="C29" s="35"/>
      <c r="D29" s="35"/>
      <c r="E29" s="36"/>
      <c r="F29" s="20"/>
      <c r="G29" s="20"/>
      <c r="H29" s="21">
        <f t="shared" si="6"/>
        <v>0</v>
      </c>
      <c r="I29" s="20"/>
      <c r="J29" s="20"/>
      <c r="K29" s="21">
        <f t="shared" si="7"/>
        <v>0</v>
      </c>
      <c r="L29" s="20"/>
      <c r="M29" s="20"/>
      <c r="N29" s="21">
        <f t="shared" si="8"/>
        <v>0</v>
      </c>
      <c r="O29" s="20"/>
      <c r="P29" s="20"/>
      <c r="Q29" s="21">
        <f t="shared" si="9"/>
        <v>0</v>
      </c>
      <c r="R29" s="20"/>
      <c r="S29" s="20"/>
      <c r="T29" s="21">
        <f t="shared" si="10"/>
        <v>0</v>
      </c>
      <c r="U29" s="22">
        <f>LARGE((H29,K29,N29,Q29,T29),1)+LARGE((H29,K29,N29,Q29,T29),2)+LARGE((H29,K29,N29,Q29,T29),3)</f>
        <v>0</v>
      </c>
    </row>
  </sheetData>
  <sheetProtection/>
  <mergeCells count="9">
    <mergeCell ref="R9:T9"/>
    <mergeCell ref="F9:H9"/>
    <mergeCell ref="I9:K9"/>
    <mergeCell ref="L9:N9"/>
    <mergeCell ref="O9:Q9"/>
    <mergeCell ref="A1:U1"/>
    <mergeCell ref="A2:U2"/>
    <mergeCell ref="A7:U7"/>
    <mergeCell ref="A8:U8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00390625" style="5" customWidth="1"/>
    <col min="2" max="2" width="26.57421875" style="4" customWidth="1"/>
    <col min="3" max="3" width="24.28125" style="4" customWidth="1"/>
    <col min="4" max="4" width="10.140625" style="1" customWidth="1"/>
    <col min="5" max="5" width="10.140625" style="45" customWidth="1"/>
    <col min="6" max="7" width="9.28125" style="0" bestFit="1" customWidth="1"/>
    <col min="8" max="8" width="9.8515625" style="0" bestFit="1" customWidth="1"/>
  </cols>
  <sheetData>
    <row r="1" spans="1:5" ht="25.5" customHeight="1">
      <c r="A1" s="59" t="s">
        <v>14</v>
      </c>
      <c r="B1" s="59"/>
      <c r="C1" s="59"/>
      <c r="D1" s="59"/>
      <c r="E1" s="41"/>
    </row>
    <row r="2" spans="1:5" ht="25.5" customHeight="1">
      <c r="A2" s="60" t="s">
        <v>13</v>
      </c>
      <c r="B2" s="60"/>
      <c r="C2" s="60"/>
      <c r="D2" s="60"/>
      <c r="E2" s="42"/>
    </row>
    <row r="3" spans="2:5" s="6" customFormat="1" ht="13.5" customHeight="1">
      <c r="B3" s="6" t="s">
        <v>7</v>
      </c>
      <c r="C3" s="9" t="s">
        <v>253</v>
      </c>
      <c r="E3" s="42"/>
    </row>
    <row r="4" spans="2:5" s="6" customFormat="1" ht="13.5" customHeight="1">
      <c r="B4" s="6" t="s">
        <v>3</v>
      </c>
      <c r="C4" s="9" t="s">
        <v>256</v>
      </c>
      <c r="E4" s="42"/>
    </row>
    <row r="5" spans="2:5" s="6" customFormat="1" ht="13.5" customHeight="1">
      <c r="B5" s="6" t="s">
        <v>8</v>
      </c>
      <c r="C5" s="7" t="s">
        <v>257</v>
      </c>
      <c r="E5" s="42"/>
    </row>
    <row r="6" spans="4:5" s="2" customFormat="1" ht="12.75">
      <c r="D6" s="8"/>
      <c r="E6" s="48"/>
    </row>
    <row r="7" spans="1:7" s="3" customFormat="1" ht="27" customHeight="1">
      <c r="A7" s="61" t="s">
        <v>16</v>
      </c>
      <c r="B7" s="61"/>
      <c r="C7" s="61"/>
      <c r="D7" s="61"/>
      <c r="E7" s="43"/>
      <c r="G7" s="12"/>
    </row>
    <row r="8" spans="1:5" s="3" customFormat="1" ht="27" customHeight="1">
      <c r="A8" s="61" t="s">
        <v>9</v>
      </c>
      <c r="B8" s="61"/>
      <c r="C8" s="61"/>
      <c r="D8" s="61"/>
      <c r="E8" s="43"/>
    </row>
    <row r="9" spans="1:8" s="3" customFormat="1" ht="27" customHeight="1">
      <c r="A9" s="14"/>
      <c r="B9" s="14"/>
      <c r="C9" s="14"/>
      <c r="D9" s="14"/>
      <c r="E9" s="43"/>
      <c r="F9" s="64" t="s">
        <v>4</v>
      </c>
      <c r="G9" s="65"/>
      <c r="H9" s="66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26" t="s">
        <v>19</v>
      </c>
      <c r="E10" s="44" t="s">
        <v>24</v>
      </c>
      <c r="F10" s="26" t="s">
        <v>21</v>
      </c>
      <c r="G10" s="26" t="s">
        <v>22</v>
      </c>
      <c r="H10" s="26" t="s">
        <v>23</v>
      </c>
    </row>
    <row r="11" spans="1:8" ht="12.75">
      <c r="A11" s="13">
        <v>1</v>
      </c>
      <c r="B11" s="25" t="s">
        <v>100</v>
      </c>
      <c r="C11" s="25" t="s">
        <v>89</v>
      </c>
      <c r="D11" s="25" t="s">
        <v>53</v>
      </c>
      <c r="E11" s="47">
        <v>36653</v>
      </c>
      <c r="F11" s="25">
        <v>3.6</v>
      </c>
      <c r="G11" s="25">
        <v>9.6</v>
      </c>
      <c r="H11" s="30">
        <v>13.2</v>
      </c>
    </row>
    <row r="12" spans="1:8" ht="12.75">
      <c r="A12" s="13">
        <v>2</v>
      </c>
      <c r="B12" s="25" t="s">
        <v>260</v>
      </c>
      <c r="C12" s="25" t="s">
        <v>33</v>
      </c>
      <c r="D12" s="25" t="s">
        <v>30</v>
      </c>
      <c r="E12" s="47">
        <v>36822</v>
      </c>
      <c r="F12" s="25">
        <v>3.6</v>
      </c>
      <c r="G12" s="25">
        <v>9.5</v>
      </c>
      <c r="H12" s="30">
        <v>13.1</v>
      </c>
    </row>
    <row r="13" spans="1:8" ht="12.75">
      <c r="A13" s="13">
        <v>3</v>
      </c>
      <c r="B13" s="25" t="s">
        <v>96</v>
      </c>
      <c r="C13" s="25" t="s">
        <v>89</v>
      </c>
      <c r="D13" s="25" t="s">
        <v>53</v>
      </c>
      <c r="E13" s="47">
        <v>36811</v>
      </c>
      <c r="F13" s="25">
        <v>3.6</v>
      </c>
      <c r="G13" s="25">
        <v>9.5</v>
      </c>
      <c r="H13" s="30">
        <v>13.1</v>
      </c>
    </row>
    <row r="14" spans="1:8" ht="12.75">
      <c r="A14" s="13">
        <v>4</v>
      </c>
      <c r="B14" s="25" t="s">
        <v>228</v>
      </c>
      <c r="C14" s="25" t="s">
        <v>229</v>
      </c>
      <c r="D14" s="25" t="s">
        <v>60</v>
      </c>
      <c r="E14" s="47">
        <v>36536</v>
      </c>
      <c r="F14" s="25">
        <v>3.6</v>
      </c>
      <c r="G14" s="25">
        <v>9.5</v>
      </c>
      <c r="H14" s="30">
        <v>13.1</v>
      </c>
    </row>
    <row r="15" spans="1:8" ht="12.75">
      <c r="A15" s="13">
        <v>5</v>
      </c>
      <c r="B15" s="25" t="s">
        <v>49</v>
      </c>
      <c r="C15" s="25" t="s">
        <v>26</v>
      </c>
      <c r="D15" s="25" t="s">
        <v>27</v>
      </c>
      <c r="E15" s="47">
        <v>37184</v>
      </c>
      <c r="F15" s="25">
        <v>3.5</v>
      </c>
      <c r="G15" s="25">
        <v>9.4</v>
      </c>
      <c r="H15" s="30">
        <v>12.9</v>
      </c>
    </row>
    <row r="16" spans="1:8" ht="12.75">
      <c r="A16" s="13">
        <v>6</v>
      </c>
      <c r="B16" s="25" t="s">
        <v>48</v>
      </c>
      <c r="C16" s="25" t="s">
        <v>26</v>
      </c>
      <c r="D16" s="25" t="s">
        <v>27</v>
      </c>
      <c r="E16" s="47">
        <v>37065</v>
      </c>
      <c r="F16" s="25">
        <v>3.6</v>
      </c>
      <c r="G16" s="25">
        <v>9.3</v>
      </c>
      <c r="H16" s="30">
        <v>12.9</v>
      </c>
    </row>
    <row r="17" spans="1:8" ht="12.75">
      <c r="A17" s="13">
        <v>7</v>
      </c>
      <c r="B17" s="25" t="s">
        <v>97</v>
      </c>
      <c r="C17" s="25" t="s">
        <v>89</v>
      </c>
      <c r="D17" s="25" t="s">
        <v>53</v>
      </c>
      <c r="E17" s="47">
        <v>36639</v>
      </c>
      <c r="F17" s="25">
        <v>3.6</v>
      </c>
      <c r="G17" s="25">
        <v>9.3</v>
      </c>
      <c r="H17" s="30">
        <v>12.9</v>
      </c>
    </row>
    <row r="18" spans="1:8" ht="12.75">
      <c r="A18" s="13">
        <v>8</v>
      </c>
      <c r="B18" s="25" t="s">
        <v>252</v>
      </c>
      <c r="C18" s="25" t="s">
        <v>225</v>
      </c>
      <c r="D18" s="25" t="s">
        <v>30</v>
      </c>
      <c r="E18" s="47">
        <v>36741</v>
      </c>
      <c r="F18" s="25">
        <v>3.4</v>
      </c>
      <c r="G18" s="25">
        <v>9.4</v>
      </c>
      <c r="H18" s="30">
        <v>12.8</v>
      </c>
    </row>
    <row r="19" spans="1:8" ht="12.75">
      <c r="A19" s="13">
        <v>9</v>
      </c>
      <c r="B19" s="25" t="s">
        <v>119</v>
      </c>
      <c r="C19" s="25" t="s">
        <v>117</v>
      </c>
      <c r="D19" s="25" t="s">
        <v>53</v>
      </c>
      <c r="E19" s="47">
        <v>36843</v>
      </c>
      <c r="F19" s="25">
        <v>3.6</v>
      </c>
      <c r="G19" s="25">
        <v>9.2</v>
      </c>
      <c r="H19" s="30">
        <v>12.8</v>
      </c>
    </row>
    <row r="20" spans="1:8" ht="12.75">
      <c r="A20" s="13">
        <v>10</v>
      </c>
      <c r="B20" s="25" t="s">
        <v>223</v>
      </c>
      <c r="C20" s="25" t="s">
        <v>225</v>
      </c>
      <c r="D20" s="25" t="s">
        <v>30</v>
      </c>
      <c r="E20" s="47">
        <v>37204</v>
      </c>
      <c r="F20" s="25">
        <v>3.2</v>
      </c>
      <c r="G20" s="25">
        <v>9.5</v>
      </c>
      <c r="H20" s="30">
        <v>12.7</v>
      </c>
    </row>
    <row r="21" spans="1:8" ht="12.75">
      <c r="A21" s="13">
        <v>11</v>
      </c>
      <c r="B21" s="25" t="s">
        <v>47</v>
      </c>
      <c r="C21" s="25" t="s">
        <v>26</v>
      </c>
      <c r="D21" s="25" t="s">
        <v>27</v>
      </c>
      <c r="E21" s="47">
        <v>36834</v>
      </c>
      <c r="F21" s="25">
        <v>3.6</v>
      </c>
      <c r="G21" s="25">
        <v>9.1</v>
      </c>
      <c r="H21" s="30">
        <v>12.7</v>
      </c>
    </row>
    <row r="22" spans="1:8" ht="12.75">
      <c r="A22" s="13">
        <v>12</v>
      </c>
      <c r="B22" s="25" t="s">
        <v>259</v>
      </c>
      <c r="C22" s="25" t="s">
        <v>33</v>
      </c>
      <c r="D22" s="25" t="s">
        <v>30</v>
      </c>
      <c r="E22" s="47">
        <v>36526</v>
      </c>
      <c r="F22" s="25">
        <v>3.6</v>
      </c>
      <c r="G22" s="25">
        <v>9.1</v>
      </c>
      <c r="H22" s="30">
        <v>12.7</v>
      </c>
    </row>
    <row r="23" spans="1:8" ht="12.75">
      <c r="A23" s="13">
        <v>13</v>
      </c>
      <c r="B23" s="25" t="s">
        <v>84</v>
      </c>
      <c r="C23" s="25" t="s">
        <v>83</v>
      </c>
      <c r="D23" s="25" t="s">
        <v>30</v>
      </c>
      <c r="E23" s="47">
        <v>36833</v>
      </c>
      <c r="F23" s="25">
        <v>3.4</v>
      </c>
      <c r="G23" s="25">
        <v>9.2</v>
      </c>
      <c r="H23" s="30">
        <v>12.6</v>
      </c>
    </row>
    <row r="24" spans="1:8" ht="12.75">
      <c r="A24" s="13">
        <v>14</v>
      </c>
      <c r="B24" s="25" t="s">
        <v>99</v>
      </c>
      <c r="C24" s="25" t="s">
        <v>89</v>
      </c>
      <c r="D24" s="25" t="s">
        <v>53</v>
      </c>
      <c r="E24" s="47">
        <v>37038</v>
      </c>
      <c r="F24" s="25">
        <v>3.6</v>
      </c>
      <c r="G24" s="25">
        <v>9</v>
      </c>
      <c r="H24" s="30">
        <v>12.6</v>
      </c>
    </row>
    <row r="25" spans="1:8" ht="12.75">
      <c r="A25" s="13">
        <v>15</v>
      </c>
      <c r="B25" s="25" t="s">
        <v>120</v>
      </c>
      <c r="C25" s="25" t="s">
        <v>117</v>
      </c>
      <c r="D25" s="25" t="s">
        <v>53</v>
      </c>
      <c r="E25" s="47">
        <v>36659</v>
      </c>
      <c r="F25" s="25">
        <v>3.6</v>
      </c>
      <c r="G25" s="25">
        <v>9</v>
      </c>
      <c r="H25" s="30">
        <v>12.6</v>
      </c>
    </row>
    <row r="26" spans="1:8" ht="12.75">
      <c r="A26" s="13">
        <v>16</v>
      </c>
      <c r="B26" s="25" t="s">
        <v>154</v>
      </c>
      <c r="C26" s="25" t="s">
        <v>147</v>
      </c>
      <c r="D26" s="25" t="s">
        <v>53</v>
      </c>
      <c r="E26" s="47">
        <v>37024</v>
      </c>
      <c r="F26" s="25">
        <v>3.3</v>
      </c>
      <c r="G26" s="25">
        <v>9.2</v>
      </c>
      <c r="H26" s="30">
        <v>12.5</v>
      </c>
    </row>
    <row r="27" spans="1:8" ht="12.75">
      <c r="A27" s="13">
        <v>17</v>
      </c>
      <c r="B27" s="25" t="s">
        <v>88</v>
      </c>
      <c r="C27" s="25" t="s">
        <v>85</v>
      </c>
      <c r="D27" s="25" t="s">
        <v>66</v>
      </c>
      <c r="E27" s="47">
        <v>37166</v>
      </c>
      <c r="F27" s="25">
        <v>3.5</v>
      </c>
      <c r="G27" s="25">
        <v>9</v>
      </c>
      <c r="H27" s="30">
        <v>12.5</v>
      </c>
    </row>
    <row r="28" spans="1:8" ht="12.75">
      <c r="A28" s="13">
        <v>18</v>
      </c>
      <c r="B28" s="25" t="s">
        <v>98</v>
      </c>
      <c r="C28" s="25" t="s">
        <v>89</v>
      </c>
      <c r="D28" s="25" t="s">
        <v>53</v>
      </c>
      <c r="E28" s="47">
        <v>36766</v>
      </c>
      <c r="F28" s="25">
        <v>3.6</v>
      </c>
      <c r="G28" s="25">
        <v>8.9</v>
      </c>
      <c r="H28" s="30">
        <v>12.5</v>
      </c>
    </row>
    <row r="29" spans="1:8" ht="12.75">
      <c r="A29" s="13">
        <v>19</v>
      </c>
      <c r="B29" s="25" t="s">
        <v>78</v>
      </c>
      <c r="C29" s="25" t="s">
        <v>73</v>
      </c>
      <c r="D29" s="25" t="s">
        <v>30</v>
      </c>
      <c r="E29" s="47">
        <v>36740</v>
      </c>
      <c r="F29" s="25">
        <v>3.6</v>
      </c>
      <c r="G29" s="25">
        <v>8.8</v>
      </c>
      <c r="H29" s="30">
        <v>12.4</v>
      </c>
    </row>
    <row r="30" spans="1:8" ht="12.75">
      <c r="A30" s="13">
        <v>20</v>
      </c>
      <c r="B30" s="25" t="s">
        <v>156</v>
      </c>
      <c r="C30" s="25" t="s">
        <v>147</v>
      </c>
      <c r="D30" s="25" t="s">
        <v>53</v>
      </c>
      <c r="E30" s="47">
        <v>37390</v>
      </c>
      <c r="F30" s="25">
        <v>3.6</v>
      </c>
      <c r="G30" s="25">
        <v>8.7</v>
      </c>
      <c r="H30" s="30">
        <v>12.3</v>
      </c>
    </row>
    <row r="31" spans="1:8" ht="12.75">
      <c r="A31" s="13">
        <v>21</v>
      </c>
      <c r="B31" s="25" t="s">
        <v>152</v>
      </c>
      <c r="C31" s="25" t="s">
        <v>147</v>
      </c>
      <c r="D31" s="25" t="s">
        <v>53</v>
      </c>
      <c r="E31" s="47">
        <v>36664</v>
      </c>
      <c r="F31" s="25">
        <v>3.6</v>
      </c>
      <c r="G31" s="25">
        <v>8.6</v>
      </c>
      <c r="H31" s="30">
        <v>12.2</v>
      </c>
    </row>
    <row r="32" spans="1:8" ht="12.75" customHeight="1">
      <c r="A32" s="13">
        <v>22</v>
      </c>
      <c r="B32" s="25" t="s">
        <v>95</v>
      </c>
      <c r="C32" s="25" t="s">
        <v>89</v>
      </c>
      <c r="D32" s="25" t="s">
        <v>53</v>
      </c>
      <c r="E32" s="47">
        <v>36553</v>
      </c>
      <c r="F32" s="25">
        <v>2.9</v>
      </c>
      <c r="G32" s="25">
        <v>9.2</v>
      </c>
      <c r="H32" s="30">
        <v>12.1</v>
      </c>
    </row>
    <row r="33" spans="1:8" ht="12.75">
      <c r="A33" s="13">
        <v>23</v>
      </c>
      <c r="B33" s="25" t="s">
        <v>258</v>
      </c>
      <c r="C33" s="25" t="s">
        <v>73</v>
      </c>
      <c r="D33" s="25" t="s">
        <v>30</v>
      </c>
      <c r="E33" s="47">
        <v>37242</v>
      </c>
      <c r="F33" s="25">
        <v>3.6</v>
      </c>
      <c r="G33" s="25">
        <v>8.5</v>
      </c>
      <c r="H33" s="30">
        <v>12.1</v>
      </c>
    </row>
    <row r="34" spans="1:8" ht="12.75">
      <c r="A34" s="13">
        <v>24</v>
      </c>
      <c r="B34" s="25" t="s">
        <v>212</v>
      </c>
      <c r="C34" s="25" t="s">
        <v>194</v>
      </c>
      <c r="D34" s="25" t="s">
        <v>60</v>
      </c>
      <c r="E34" s="47">
        <v>36645</v>
      </c>
      <c r="F34" s="25">
        <v>3.6</v>
      </c>
      <c r="G34" s="25">
        <v>8.3</v>
      </c>
      <c r="H34" s="30">
        <v>11.9</v>
      </c>
    </row>
    <row r="35" spans="1:8" ht="12.75">
      <c r="A35" s="13">
        <v>25</v>
      </c>
      <c r="B35" s="25" t="s">
        <v>144</v>
      </c>
      <c r="C35" s="25" t="s">
        <v>137</v>
      </c>
      <c r="D35" s="25" t="s">
        <v>66</v>
      </c>
      <c r="E35" s="47">
        <v>36564</v>
      </c>
      <c r="F35" s="25">
        <v>3.6</v>
      </c>
      <c r="G35" s="25">
        <v>8.3</v>
      </c>
      <c r="H35" s="30">
        <v>11.9</v>
      </c>
    </row>
    <row r="36" spans="1:8" ht="12.75">
      <c r="A36" s="13">
        <v>26</v>
      </c>
      <c r="B36" s="25" t="s">
        <v>121</v>
      </c>
      <c r="C36" s="25" t="s">
        <v>118</v>
      </c>
      <c r="D36" s="25" t="s">
        <v>53</v>
      </c>
      <c r="E36" s="47">
        <v>36872</v>
      </c>
      <c r="F36" s="25">
        <v>3.3</v>
      </c>
      <c r="G36" s="25">
        <v>8.6</v>
      </c>
      <c r="H36" s="30">
        <v>11.9</v>
      </c>
    </row>
    <row r="37" spans="1:8" ht="12.75">
      <c r="A37" s="13">
        <v>27</v>
      </c>
      <c r="B37" s="25" t="s">
        <v>237</v>
      </c>
      <c r="C37" s="25" t="s">
        <v>147</v>
      </c>
      <c r="D37" s="25" t="s">
        <v>53</v>
      </c>
      <c r="E37" s="47">
        <v>36962</v>
      </c>
      <c r="F37" s="25">
        <v>3.2</v>
      </c>
      <c r="G37" s="25">
        <v>8.6</v>
      </c>
      <c r="H37" s="30">
        <v>11.8</v>
      </c>
    </row>
    <row r="38" spans="1:8" ht="12.75">
      <c r="A38" s="13">
        <v>28</v>
      </c>
      <c r="B38" s="25" t="s">
        <v>151</v>
      </c>
      <c r="C38" s="25" t="s">
        <v>147</v>
      </c>
      <c r="D38" s="25" t="s">
        <v>53</v>
      </c>
      <c r="E38" s="47">
        <v>37182</v>
      </c>
      <c r="F38" s="25">
        <v>3.6</v>
      </c>
      <c r="G38" s="25">
        <v>8.2</v>
      </c>
      <c r="H38" s="30">
        <v>11.8</v>
      </c>
    </row>
    <row r="39" spans="1:8" ht="12.75">
      <c r="A39" s="13">
        <v>29</v>
      </c>
      <c r="B39" s="25" t="s">
        <v>188</v>
      </c>
      <c r="C39" s="25" t="s">
        <v>186</v>
      </c>
      <c r="D39" s="25" t="s">
        <v>60</v>
      </c>
      <c r="E39" s="47">
        <v>36779</v>
      </c>
      <c r="F39" s="25">
        <v>3.6</v>
      </c>
      <c r="G39" s="25">
        <v>8.2</v>
      </c>
      <c r="H39" s="30">
        <v>11.8</v>
      </c>
    </row>
    <row r="40" spans="1:8" ht="12.75">
      <c r="A40" s="13">
        <v>30</v>
      </c>
      <c r="B40" s="25" t="s">
        <v>62</v>
      </c>
      <c r="C40" s="25" t="s">
        <v>59</v>
      </c>
      <c r="D40" s="25" t="s">
        <v>60</v>
      </c>
      <c r="E40" s="47">
        <v>37428</v>
      </c>
      <c r="F40" s="25">
        <v>3.2</v>
      </c>
      <c r="G40" s="25">
        <v>8.5</v>
      </c>
      <c r="H40" s="30">
        <v>11.7</v>
      </c>
    </row>
    <row r="41" spans="1:8" ht="12.75">
      <c r="A41" s="13">
        <v>31</v>
      </c>
      <c r="B41" s="25" t="s">
        <v>146</v>
      </c>
      <c r="C41" s="25" t="s">
        <v>137</v>
      </c>
      <c r="D41" s="25" t="s">
        <v>66</v>
      </c>
      <c r="E41" s="47">
        <v>36703</v>
      </c>
      <c r="F41" s="25">
        <v>3.5</v>
      </c>
      <c r="G41" s="25">
        <v>8.2</v>
      </c>
      <c r="H41" s="30">
        <v>11.7</v>
      </c>
    </row>
    <row r="42" spans="1:8" ht="12.75">
      <c r="A42" s="13">
        <v>32</v>
      </c>
      <c r="B42" s="25" t="s">
        <v>50</v>
      </c>
      <c r="C42" s="25" t="s">
        <v>26</v>
      </c>
      <c r="D42" s="25" t="s">
        <v>27</v>
      </c>
      <c r="E42" s="47">
        <v>36948</v>
      </c>
      <c r="F42" s="25">
        <v>3.6</v>
      </c>
      <c r="G42" s="25">
        <v>8.1</v>
      </c>
      <c r="H42" s="30">
        <v>11.7</v>
      </c>
    </row>
    <row r="43" spans="1:8" ht="12.75">
      <c r="A43" s="13">
        <v>33</v>
      </c>
      <c r="B43" s="25" t="s">
        <v>157</v>
      </c>
      <c r="C43" s="25" t="s">
        <v>147</v>
      </c>
      <c r="D43" s="25" t="s">
        <v>53</v>
      </c>
      <c r="E43" s="47">
        <v>37376</v>
      </c>
      <c r="F43" s="25">
        <v>3.2</v>
      </c>
      <c r="G43" s="25">
        <v>8.4</v>
      </c>
      <c r="H43" s="30">
        <v>11.6</v>
      </c>
    </row>
    <row r="44" spans="1:8" ht="12.75">
      <c r="A44" s="13">
        <v>34</v>
      </c>
      <c r="B44" s="25" t="s">
        <v>107</v>
      </c>
      <c r="C44" s="25" t="s">
        <v>29</v>
      </c>
      <c r="D44" s="25" t="s">
        <v>30</v>
      </c>
      <c r="E44" s="47">
        <v>36604</v>
      </c>
      <c r="F44" s="25">
        <v>3.4</v>
      </c>
      <c r="G44" s="25">
        <v>8.2</v>
      </c>
      <c r="H44" s="30">
        <v>11.6</v>
      </c>
    </row>
    <row r="45" spans="1:8" ht="12.75">
      <c r="A45" s="13">
        <v>35</v>
      </c>
      <c r="B45" s="25" t="s">
        <v>77</v>
      </c>
      <c r="C45" s="25" t="s">
        <v>73</v>
      </c>
      <c r="D45" s="25" t="s">
        <v>30</v>
      </c>
      <c r="E45" s="47">
        <v>36684</v>
      </c>
      <c r="F45" s="25">
        <v>3.6</v>
      </c>
      <c r="G45" s="25">
        <v>7.9</v>
      </c>
      <c r="H45" s="30">
        <v>11.5</v>
      </c>
    </row>
    <row r="46" spans="1:8" ht="12.75">
      <c r="A46" s="13">
        <v>36</v>
      </c>
      <c r="B46" s="25" t="s">
        <v>172</v>
      </c>
      <c r="C46" s="25" t="s">
        <v>168</v>
      </c>
      <c r="D46" s="25" t="s">
        <v>66</v>
      </c>
      <c r="E46" s="47">
        <v>36801</v>
      </c>
      <c r="F46" s="25">
        <v>2.6</v>
      </c>
      <c r="G46" s="25">
        <v>8.8</v>
      </c>
      <c r="H46" s="30">
        <v>11.4</v>
      </c>
    </row>
    <row r="47" spans="1:8" ht="12.75">
      <c r="A47" s="13">
        <v>37</v>
      </c>
      <c r="B47" s="25" t="s">
        <v>177</v>
      </c>
      <c r="C47" s="25" t="s">
        <v>176</v>
      </c>
      <c r="D47" s="25" t="s">
        <v>66</v>
      </c>
      <c r="E47" s="47">
        <v>36846</v>
      </c>
      <c r="F47" s="25">
        <v>3.3</v>
      </c>
      <c r="G47" s="25">
        <v>8.1</v>
      </c>
      <c r="H47" s="30">
        <v>11.4</v>
      </c>
    </row>
    <row r="48" spans="1:8" ht="12.75">
      <c r="A48" s="13">
        <v>38</v>
      </c>
      <c r="B48" s="25" t="s">
        <v>170</v>
      </c>
      <c r="C48" s="25" t="s">
        <v>168</v>
      </c>
      <c r="D48" s="25" t="s">
        <v>66</v>
      </c>
      <c r="E48" s="47">
        <v>36600</v>
      </c>
      <c r="F48" s="25">
        <v>3.2</v>
      </c>
      <c r="G48" s="25">
        <v>8.1</v>
      </c>
      <c r="H48" s="30">
        <v>11.3</v>
      </c>
    </row>
    <row r="49" spans="1:8" ht="12.75">
      <c r="A49" s="13">
        <v>39</v>
      </c>
      <c r="B49" s="25" t="s">
        <v>224</v>
      </c>
      <c r="C49" s="25" t="s">
        <v>225</v>
      </c>
      <c r="D49" s="25" t="s">
        <v>30</v>
      </c>
      <c r="E49" s="47">
        <v>37203</v>
      </c>
      <c r="F49" s="25">
        <v>2.1</v>
      </c>
      <c r="G49" s="25">
        <v>9.2</v>
      </c>
      <c r="H49" s="30">
        <v>11.3</v>
      </c>
    </row>
    <row r="50" spans="1:8" ht="12.75">
      <c r="A50" s="13">
        <v>40</v>
      </c>
      <c r="B50" s="25" t="s">
        <v>187</v>
      </c>
      <c r="C50" s="25" t="s">
        <v>186</v>
      </c>
      <c r="D50" s="25" t="s">
        <v>60</v>
      </c>
      <c r="E50" s="47">
        <v>37193</v>
      </c>
      <c r="F50" s="25">
        <v>3.2</v>
      </c>
      <c r="G50" s="25">
        <v>8</v>
      </c>
      <c r="H50" s="30">
        <v>11.2</v>
      </c>
    </row>
    <row r="51" spans="1:8" ht="12.75">
      <c r="A51" s="13">
        <v>41</v>
      </c>
      <c r="B51" s="25" t="s">
        <v>171</v>
      </c>
      <c r="C51" s="25" t="s">
        <v>168</v>
      </c>
      <c r="D51" s="25" t="s">
        <v>66</v>
      </c>
      <c r="E51" s="47">
        <v>36685</v>
      </c>
      <c r="F51" s="25">
        <v>2.6</v>
      </c>
      <c r="G51" s="25">
        <v>8.4</v>
      </c>
      <c r="H51" s="30">
        <v>11</v>
      </c>
    </row>
    <row r="52" spans="1:8" ht="12.75">
      <c r="A52" s="13">
        <v>42</v>
      </c>
      <c r="B52" s="25" t="s">
        <v>108</v>
      </c>
      <c r="C52" s="25" t="s">
        <v>29</v>
      </c>
      <c r="D52" s="25" t="s">
        <v>30</v>
      </c>
      <c r="E52" s="47">
        <v>37209</v>
      </c>
      <c r="F52" s="25">
        <v>3.2</v>
      </c>
      <c r="G52" s="25">
        <v>7.7</v>
      </c>
      <c r="H52" s="30">
        <v>10.9</v>
      </c>
    </row>
    <row r="53" spans="1:8" ht="12.75">
      <c r="A53" s="13">
        <v>43</v>
      </c>
      <c r="B53" s="25" t="s">
        <v>105</v>
      </c>
      <c r="C53" s="25" t="s">
        <v>29</v>
      </c>
      <c r="D53" s="25" t="s">
        <v>30</v>
      </c>
      <c r="E53" s="47">
        <v>36755</v>
      </c>
      <c r="F53" s="25">
        <v>3.4</v>
      </c>
      <c r="G53" s="25">
        <v>7.5</v>
      </c>
      <c r="H53" s="30">
        <v>10.9</v>
      </c>
    </row>
    <row r="54" spans="1:8" ht="12.75" customHeight="1">
      <c r="A54" s="13">
        <v>44</v>
      </c>
      <c r="B54" s="25" t="s">
        <v>61</v>
      </c>
      <c r="C54" s="25" t="s">
        <v>59</v>
      </c>
      <c r="D54" s="25" t="s">
        <v>60</v>
      </c>
      <c r="E54" s="47">
        <v>36916</v>
      </c>
      <c r="F54" s="25">
        <v>3.2</v>
      </c>
      <c r="G54" s="25">
        <v>7.6</v>
      </c>
      <c r="H54" s="30">
        <v>10.8</v>
      </c>
    </row>
    <row r="55" spans="1:8" ht="12.75">
      <c r="A55" s="13">
        <v>45</v>
      </c>
      <c r="B55" s="25" t="s">
        <v>155</v>
      </c>
      <c r="C55" s="25" t="s">
        <v>147</v>
      </c>
      <c r="D55" s="25" t="s">
        <v>53</v>
      </c>
      <c r="E55" s="47">
        <v>37034</v>
      </c>
      <c r="F55" s="25">
        <v>3.3</v>
      </c>
      <c r="G55" s="25">
        <v>7.4</v>
      </c>
      <c r="H55" s="30">
        <v>10.7</v>
      </c>
    </row>
    <row r="56" spans="1:8" ht="12.75">
      <c r="A56" s="13">
        <v>46</v>
      </c>
      <c r="B56" s="25" t="s">
        <v>153</v>
      </c>
      <c r="C56" s="25" t="s">
        <v>147</v>
      </c>
      <c r="D56" s="25" t="s">
        <v>53</v>
      </c>
      <c r="E56" s="47">
        <v>36530</v>
      </c>
      <c r="F56" s="25">
        <v>3.6</v>
      </c>
      <c r="G56" s="25">
        <v>7.1</v>
      </c>
      <c r="H56" s="30">
        <v>10.7</v>
      </c>
    </row>
    <row r="57" spans="1:8" ht="12.75">
      <c r="A57" s="13">
        <v>47</v>
      </c>
      <c r="B57" s="25" t="s">
        <v>261</v>
      </c>
      <c r="C57" s="25" t="s">
        <v>168</v>
      </c>
      <c r="D57" s="25" t="s">
        <v>66</v>
      </c>
      <c r="E57" s="47">
        <v>36854</v>
      </c>
      <c r="F57" s="25">
        <v>3.2</v>
      </c>
      <c r="G57" s="25">
        <v>7.4</v>
      </c>
      <c r="H57" s="30">
        <v>10.6</v>
      </c>
    </row>
    <row r="58" spans="1:8" ht="12.75">
      <c r="A58" s="13">
        <v>48</v>
      </c>
      <c r="B58" s="25" t="s">
        <v>109</v>
      </c>
      <c r="C58" s="25" t="s">
        <v>29</v>
      </c>
      <c r="D58" s="25" t="s">
        <v>30</v>
      </c>
      <c r="E58" s="47">
        <v>36969</v>
      </c>
      <c r="F58" s="25">
        <v>3.3</v>
      </c>
      <c r="G58" s="25">
        <v>7.3</v>
      </c>
      <c r="H58" s="30">
        <v>10.6</v>
      </c>
    </row>
    <row r="59" spans="1:8" ht="12.75">
      <c r="A59" s="13">
        <v>49</v>
      </c>
      <c r="B59" s="25" t="s">
        <v>169</v>
      </c>
      <c r="C59" s="25" t="s">
        <v>168</v>
      </c>
      <c r="D59" s="25" t="s">
        <v>66</v>
      </c>
      <c r="E59" s="47">
        <v>36767</v>
      </c>
      <c r="F59" s="25">
        <v>2.8</v>
      </c>
      <c r="G59" s="25">
        <v>7.7</v>
      </c>
      <c r="H59" s="30">
        <v>10.5</v>
      </c>
    </row>
    <row r="60" spans="1:8" ht="12.75">
      <c r="A60" s="13">
        <v>50</v>
      </c>
      <c r="B60" s="25" t="s">
        <v>106</v>
      </c>
      <c r="C60" s="25" t="s">
        <v>29</v>
      </c>
      <c r="D60" s="25" t="s">
        <v>30</v>
      </c>
      <c r="E60" s="47">
        <v>36734</v>
      </c>
      <c r="F60" s="25">
        <v>2.8</v>
      </c>
      <c r="G60" s="25">
        <v>7.6</v>
      </c>
      <c r="H60" s="30">
        <v>10.4</v>
      </c>
    </row>
    <row r="61" spans="1:8" ht="12.75">
      <c r="A61" s="13">
        <v>51</v>
      </c>
      <c r="B61" s="25" t="s">
        <v>222</v>
      </c>
      <c r="C61" s="25" t="s">
        <v>186</v>
      </c>
      <c r="D61" s="25" t="s">
        <v>60</v>
      </c>
      <c r="E61" s="47">
        <v>36898</v>
      </c>
      <c r="F61" s="25">
        <v>3.1</v>
      </c>
      <c r="G61" s="25">
        <v>7</v>
      </c>
      <c r="H61" s="30">
        <v>10.1</v>
      </c>
    </row>
    <row r="63" spans="4:8" ht="23.25">
      <c r="D63" s="14"/>
      <c r="E63" s="43"/>
      <c r="F63" s="64" t="s">
        <v>5</v>
      </c>
      <c r="G63" s="65"/>
      <c r="H63" s="66"/>
    </row>
    <row r="64" spans="1:8" ht="12.75" customHeight="1">
      <c r="A64" s="10" t="s">
        <v>2</v>
      </c>
      <c r="B64" s="11" t="s">
        <v>0</v>
      </c>
      <c r="C64" s="11" t="s">
        <v>1</v>
      </c>
      <c r="D64" s="26" t="s">
        <v>19</v>
      </c>
      <c r="E64" s="44" t="s">
        <v>24</v>
      </c>
      <c r="F64" s="26" t="s">
        <v>21</v>
      </c>
      <c r="G64" s="26" t="s">
        <v>22</v>
      </c>
      <c r="H64" s="26" t="s">
        <v>23</v>
      </c>
    </row>
    <row r="65" spans="1:8" ht="12.75">
      <c r="A65" s="13">
        <v>1</v>
      </c>
      <c r="B65" s="27" t="s">
        <v>95</v>
      </c>
      <c r="C65" s="27" t="s">
        <v>89</v>
      </c>
      <c r="D65" s="27" t="s">
        <v>53</v>
      </c>
      <c r="E65" s="47">
        <v>36553</v>
      </c>
      <c r="F65" s="28">
        <v>3.6</v>
      </c>
      <c r="G65" s="28">
        <v>9.7</v>
      </c>
      <c r="H65" s="29">
        <v>13.3</v>
      </c>
    </row>
    <row r="66" spans="1:8" ht="12.75">
      <c r="A66" s="13">
        <v>2</v>
      </c>
      <c r="B66" s="27" t="s">
        <v>84</v>
      </c>
      <c r="C66" s="27" t="s">
        <v>83</v>
      </c>
      <c r="D66" s="27" t="s">
        <v>30</v>
      </c>
      <c r="E66" s="47">
        <v>36833</v>
      </c>
      <c r="F66" s="28">
        <v>3.6</v>
      </c>
      <c r="G66" s="28">
        <v>9.6</v>
      </c>
      <c r="H66" s="29">
        <v>13.2</v>
      </c>
    </row>
    <row r="67" spans="1:8" ht="12.75">
      <c r="A67" s="13">
        <v>3</v>
      </c>
      <c r="B67" s="27" t="s">
        <v>151</v>
      </c>
      <c r="C67" s="27" t="s">
        <v>147</v>
      </c>
      <c r="D67" s="27" t="s">
        <v>53</v>
      </c>
      <c r="E67" s="47">
        <v>37182</v>
      </c>
      <c r="F67" s="28">
        <v>3.6</v>
      </c>
      <c r="G67" s="28">
        <v>9.4</v>
      </c>
      <c r="H67" s="29">
        <v>13</v>
      </c>
    </row>
    <row r="68" spans="1:8" ht="12.75">
      <c r="A68" s="13">
        <v>4</v>
      </c>
      <c r="B68" s="27" t="s">
        <v>96</v>
      </c>
      <c r="C68" s="27" t="s">
        <v>89</v>
      </c>
      <c r="D68" s="27" t="s">
        <v>53</v>
      </c>
      <c r="E68" s="47">
        <v>36811</v>
      </c>
      <c r="F68" s="28">
        <v>3.6</v>
      </c>
      <c r="G68" s="28">
        <v>9.4</v>
      </c>
      <c r="H68" s="29">
        <v>13</v>
      </c>
    </row>
    <row r="69" spans="1:8" ht="12.75">
      <c r="A69" s="13">
        <v>5</v>
      </c>
      <c r="B69" s="27" t="s">
        <v>50</v>
      </c>
      <c r="C69" s="27" t="s">
        <v>26</v>
      </c>
      <c r="D69" s="27" t="s">
        <v>27</v>
      </c>
      <c r="E69" s="47">
        <v>36948</v>
      </c>
      <c r="F69" s="28">
        <v>3.3</v>
      </c>
      <c r="G69" s="28">
        <v>9.5</v>
      </c>
      <c r="H69" s="29">
        <v>12.8</v>
      </c>
    </row>
    <row r="70" spans="1:8" ht="12.75">
      <c r="A70" s="13">
        <v>6</v>
      </c>
      <c r="B70" s="27" t="s">
        <v>47</v>
      </c>
      <c r="C70" s="27" t="s">
        <v>26</v>
      </c>
      <c r="D70" s="27" t="s">
        <v>27</v>
      </c>
      <c r="E70" s="47">
        <v>36834</v>
      </c>
      <c r="F70" s="28">
        <v>3.3</v>
      </c>
      <c r="G70" s="28">
        <v>9.5</v>
      </c>
      <c r="H70" s="29">
        <v>12.8</v>
      </c>
    </row>
    <row r="71" spans="1:8" ht="12.75">
      <c r="A71" s="13">
        <v>7</v>
      </c>
      <c r="B71" s="27" t="s">
        <v>172</v>
      </c>
      <c r="C71" s="27" t="s">
        <v>168</v>
      </c>
      <c r="D71" s="27" t="s">
        <v>66</v>
      </c>
      <c r="E71" s="47">
        <v>36801</v>
      </c>
      <c r="F71" s="28">
        <v>3.3</v>
      </c>
      <c r="G71" s="28">
        <v>9.5</v>
      </c>
      <c r="H71" s="29">
        <v>12.8</v>
      </c>
    </row>
    <row r="72" spans="1:8" ht="12.75">
      <c r="A72" s="13">
        <v>8</v>
      </c>
      <c r="B72" s="27" t="s">
        <v>260</v>
      </c>
      <c r="C72" s="27" t="s">
        <v>33</v>
      </c>
      <c r="D72" s="27" t="s">
        <v>30</v>
      </c>
      <c r="E72" s="47">
        <v>36822</v>
      </c>
      <c r="F72" s="28">
        <v>3.6</v>
      </c>
      <c r="G72" s="28">
        <v>9.2</v>
      </c>
      <c r="H72" s="29">
        <v>12.8</v>
      </c>
    </row>
    <row r="73" spans="1:8" ht="12.75">
      <c r="A73" s="13">
        <v>9</v>
      </c>
      <c r="B73" s="27" t="s">
        <v>212</v>
      </c>
      <c r="C73" s="27" t="s">
        <v>194</v>
      </c>
      <c r="D73" s="27" t="s">
        <v>60</v>
      </c>
      <c r="E73" s="47">
        <v>36645</v>
      </c>
      <c r="F73" s="28">
        <v>3.6</v>
      </c>
      <c r="G73" s="28">
        <v>9.2</v>
      </c>
      <c r="H73" s="29">
        <v>12.8</v>
      </c>
    </row>
    <row r="74" spans="1:8" ht="12.75">
      <c r="A74" s="13">
        <v>10</v>
      </c>
      <c r="B74" s="27" t="s">
        <v>153</v>
      </c>
      <c r="C74" s="27" t="s">
        <v>147</v>
      </c>
      <c r="D74" s="27" t="s">
        <v>53</v>
      </c>
      <c r="E74" s="47">
        <v>36530</v>
      </c>
      <c r="F74" s="28">
        <v>3.6</v>
      </c>
      <c r="G74" s="28">
        <v>9.2</v>
      </c>
      <c r="H74" s="29">
        <v>12.8</v>
      </c>
    </row>
    <row r="75" spans="1:8" ht="12.75">
      <c r="A75" s="13">
        <v>11</v>
      </c>
      <c r="B75" s="27" t="s">
        <v>88</v>
      </c>
      <c r="C75" s="27" t="s">
        <v>85</v>
      </c>
      <c r="D75" s="27" t="s">
        <v>66</v>
      </c>
      <c r="E75" s="47">
        <v>37166</v>
      </c>
      <c r="F75" s="28">
        <v>3.3</v>
      </c>
      <c r="G75" s="28">
        <v>9.4</v>
      </c>
      <c r="H75" s="29">
        <v>12.7</v>
      </c>
    </row>
    <row r="76" spans="1:8" ht="12.75">
      <c r="A76" s="13">
        <v>12</v>
      </c>
      <c r="B76" s="27" t="s">
        <v>258</v>
      </c>
      <c r="C76" s="27" t="s">
        <v>73</v>
      </c>
      <c r="D76" s="27" t="s">
        <v>30</v>
      </c>
      <c r="E76" s="47">
        <v>37242</v>
      </c>
      <c r="F76" s="28">
        <v>3.6</v>
      </c>
      <c r="G76" s="28">
        <v>9.1</v>
      </c>
      <c r="H76" s="29">
        <v>12.7</v>
      </c>
    </row>
    <row r="77" spans="1:8" ht="12.75">
      <c r="A77" s="13">
        <v>13</v>
      </c>
      <c r="B77" s="27" t="s">
        <v>48</v>
      </c>
      <c r="C77" s="27" t="s">
        <v>26</v>
      </c>
      <c r="D77" s="27" t="s">
        <v>27</v>
      </c>
      <c r="E77" s="47">
        <v>37065</v>
      </c>
      <c r="F77" s="28">
        <v>3.3</v>
      </c>
      <c r="G77" s="28">
        <v>9.3</v>
      </c>
      <c r="H77" s="29">
        <v>12.6</v>
      </c>
    </row>
    <row r="78" spans="1:8" ht="12.75">
      <c r="A78" s="13">
        <v>14</v>
      </c>
      <c r="B78" s="27" t="s">
        <v>99</v>
      </c>
      <c r="C78" s="27" t="s">
        <v>89</v>
      </c>
      <c r="D78" s="27" t="s">
        <v>53</v>
      </c>
      <c r="E78" s="47">
        <v>37038</v>
      </c>
      <c r="F78" s="28">
        <v>3.6</v>
      </c>
      <c r="G78" s="28">
        <v>9</v>
      </c>
      <c r="H78" s="29">
        <v>12.6</v>
      </c>
    </row>
    <row r="79" spans="1:8" ht="12.75">
      <c r="A79" s="13">
        <v>15</v>
      </c>
      <c r="B79" s="27" t="s">
        <v>259</v>
      </c>
      <c r="C79" s="27" t="s">
        <v>33</v>
      </c>
      <c r="D79" s="27" t="s">
        <v>30</v>
      </c>
      <c r="E79" s="47">
        <v>36526</v>
      </c>
      <c r="F79" s="28">
        <v>3.3</v>
      </c>
      <c r="G79" s="28">
        <v>9.2</v>
      </c>
      <c r="H79" s="29">
        <v>12.5</v>
      </c>
    </row>
    <row r="80" spans="1:8" ht="12.75">
      <c r="A80" s="13">
        <v>16</v>
      </c>
      <c r="B80" s="27" t="s">
        <v>252</v>
      </c>
      <c r="C80" s="27" t="s">
        <v>225</v>
      </c>
      <c r="D80" s="27" t="s">
        <v>30</v>
      </c>
      <c r="E80" s="47">
        <v>36741</v>
      </c>
      <c r="F80" s="28">
        <v>3.6</v>
      </c>
      <c r="G80" s="28">
        <v>8.9</v>
      </c>
      <c r="H80" s="29">
        <v>12.5</v>
      </c>
    </row>
    <row r="81" spans="1:8" ht="12.75">
      <c r="A81" s="13">
        <v>17</v>
      </c>
      <c r="B81" s="27" t="s">
        <v>106</v>
      </c>
      <c r="C81" s="27" t="s">
        <v>29</v>
      </c>
      <c r="D81" s="27" t="s">
        <v>30</v>
      </c>
      <c r="E81" s="47">
        <v>36734</v>
      </c>
      <c r="F81" s="28">
        <v>3.6</v>
      </c>
      <c r="G81" s="28">
        <v>8.9</v>
      </c>
      <c r="H81" s="29">
        <v>12.5</v>
      </c>
    </row>
    <row r="82" spans="1:8" ht="12.75">
      <c r="A82" s="13">
        <v>18</v>
      </c>
      <c r="B82" s="27" t="s">
        <v>228</v>
      </c>
      <c r="C82" s="27" t="s">
        <v>229</v>
      </c>
      <c r="D82" s="27" t="s">
        <v>60</v>
      </c>
      <c r="E82" s="47">
        <v>36536</v>
      </c>
      <c r="F82" s="28">
        <v>3.6</v>
      </c>
      <c r="G82" s="28">
        <v>8.9</v>
      </c>
      <c r="H82" s="29">
        <v>12.5</v>
      </c>
    </row>
    <row r="83" spans="1:8" ht="12.75">
      <c r="A83" s="13">
        <v>19</v>
      </c>
      <c r="B83" s="27" t="s">
        <v>170</v>
      </c>
      <c r="C83" s="27" t="s">
        <v>168</v>
      </c>
      <c r="D83" s="27" t="s">
        <v>66</v>
      </c>
      <c r="E83" s="47">
        <v>36600</v>
      </c>
      <c r="F83" s="28">
        <v>3</v>
      </c>
      <c r="G83" s="28">
        <v>9.4</v>
      </c>
      <c r="H83" s="29">
        <v>12.4</v>
      </c>
    </row>
    <row r="84" spans="1:8" ht="12.75">
      <c r="A84" s="13">
        <v>20</v>
      </c>
      <c r="B84" s="27" t="s">
        <v>108</v>
      </c>
      <c r="C84" s="27" t="s">
        <v>29</v>
      </c>
      <c r="D84" s="27" t="s">
        <v>30</v>
      </c>
      <c r="E84" s="47">
        <v>37209</v>
      </c>
      <c r="F84" s="28">
        <v>3.6</v>
      </c>
      <c r="G84" s="28">
        <v>8.8</v>
      </c>
      <c r="H84" s="29">
        <v>12.4</v>
      </c>
    </row>
    <row r="85" spans="1:8" ht="12.75">
      <c r="A85" s="13">
        <v>21</v>
      </c>
      <c r="B85" s="27" t="s">
        <v>97</v>
      </c>
      <c r="C85" s="27" t="s">
        <v>89</v>
      </c>
      <c r="D85" s="27" t="s">
        <v>53</v>
      </c>
      <c r="E85" s="47">
        <v>36639</v>
      </c>
      <c r="F85" s="28">
        <v>3.6</v>
      </c>
      <c r="G85" s="28">
        <v>8.8</v>
      </c>
      <c r="H85" s="29">
        <v>12.4</v>
      </c>
    </row>
    <row r="86" spans="1:8" ht="12.75">
      <c r="A86" s="13">
        <v>22</v>
      </c>
      <c r="B86" s="27" t="s">
        <v>49</v>
      </c>
      <c r="C86" s="27" t="s">
        <v>26</v>
      </c>
      <c r="D86" s="27" t="s">
        <v>27</v>
      </c>
      <c r="E86" s="47">
        <v>37184</v>
      </c>
      <c r="F86" s="28">
        <v>3.3</v>
      </c>
      <c r="G86" s="28">
        <v>9.1</v>
      </c>
      <c r="H86" s="29">
        <v>12.4</v>
      </c>
    </row>
    <row r="87" spans="1:8" ht="12.75">
      <c r="A87" s="13">
        <v>23</v>
      </c>
      <c r="B87" s="27" t="s">
        <v>261</v>
      </c>
      <c r="C87" s="27" t="s">
        <v>168</v>
      </c>
      <c r="D87" s="27" t="s">
        <v>66</v>
      </c>
      <c r="E87" s="47">
        <v>36854</v>
      </c>
      <c r="F87" s="28">
        <v>3.3</v>
      </c>
      <c r="G87" s="28">
        <v>9.1</v>
      </c>
      <c r="H87" s="29">
        <v>12.4</v>
      </c>
    </row>
    <row r="88" spans="1:8" ht="12.75">
      <c r="A88" s="13">
        <v>24</v>
      </c>
      <c r="B88" s="27" t="s">
        <v>146</v>
      </c>
      <c r="C88" s="27" t="s">
        <v>137</v>
      </c>
      <c r="D88" s="27" t="s">
        <v>66</v>
      </c>
      <c r="E88" s="47">
        <v>36703</v>
      </c>
      <c r="F88" s="28">
        <v>3</v>
      </c>
      <c r="G88" s="28">
        <v>9.3</v>
      </c>
      <c r="H88" s="29">
        <v>12.3</v>
      </c>
    </row>
    <row r="89" spans="1:8" ht="12.75">
      <c r="A89" s="13">
        <v>25</v>
      </c>
      <c r="B89" s="27" t="s">
        <v>119</v>
      </c>
      <c r="C89" s="27" t="s">
        <v>117</v>
      </c>
      <c r="D89" s="27" t="s">
        <v>53</v>
      </c>
      <c r="E89" s="47">
        <v>36843</v>
      </c>
      <c r="F89" s="28">
        <v>3.3</v>
      </c>
      <c r="G89" s="28">
        <v>9</v>
      </c>
      <c r="H89" s="29">
        <v>12.3</v>
      </c>
    </row>
    <row r="90" spans="1:8" ht="12.75">
      <c r="A90" s="13">
        <v>26</v>
      </c>
      <c r="B90" s="27" t="s">
        <v>105</v>
      </c>
      <c r="C90" s="27" t="s">
        <v>29</v>
      </c>
      <c r="D90" s="27" t="s">
        <v>30</v>
      </c>
      <c r="E90" s="47">
        <v>36755</v>
      </c>
      <c r="F90" s="28">
        <v>3.3</v>
      </c>
      <c r="G90" s="28">
        <v>9</v>
      </c>
      <c r="H90" s="29">
        <v>12.3</v>
      </c>
    </row>
    <row r="91" spans="1:8" ht="12.75">
      <c r="A91" s="13">
        <v>27</v>
      </c>
      <c r="B91" s="27" t="s">
        <v>78</v>
      </c>
      <c r="C91" s="27" t="s">
        <v>73</v>
      </c>
      <c r="D91" s="27" t="s">
        <v>30</v>
      </c>
      <c r="E91" s="47">
        <v>36740</v>
      </c>
      <c r="F91" s="28">
        <v>3.3</v>
      </c>
      <c r="G91" s="28">
        <v>9</v>
      </c>
      <c r="H91" s="29">
        <v>12.3</v>
      </c>
    </row>
    <row r="92" spans="1:8" ht="12.75">
      <c r="A92" s="13">
        <v>28</v>
      </c>
      <c r="B92" s="27" t="s">
        <v>98</v>
      </c>
      <c r="C92" s="27" t="s">
        <v>89</v>
      </c>
      <c r="D92" s="27" t="s">
        <v>53</v>
      </c>
      <c r="E92" s="47">
        <v>36766</v>
      </c>
      <c r="F92" s="28">
        <v>3.6</v>
      </c>
      <c r="G92" s="28">
        <v>8.7</v>
      </c>
      <c r="H92" s="29">
        <v>12.3</v>
      </c>
    </row>
    <row r="93" spans="1:8" ht="12.75">
      <c r="A93" s="13">
        <v>29</v>
      </c>
      <c r="B93" s="27" t="s">
        <v>152</v>
      </c>
      <c r="C93" s="27" t="s">
        <v>147</v>
      </c>
      <c r="D93" s="27" t="s">
        <v>53</v>
      </c>
      <c r="E93" s="47">
        <v>36664</v>
      </c>
      <c r="F93" s="28">
        <v>3.3</v>
      </c>
      <c r="G93" s="28">
        <v>8.9</v>
      </c>
      <c r="H93" s="29">
        <v>12.2</v>
      </c>
    </row>
    <row r="94" spans="1:8" ht="12.75">
      <c r="A94" s="13">
        <v>30</v>
      </c>
      <c r="B94" s="27" t="s">
        <v>120</v>
      </c>
      <c r="C94" s="27" t="s">
        <v>117</v>
      </c>
      <c r="D94" s="27" t="s">
        <v>53</v>
      </c>
      <c r="E94" s="47">
        <v>36659</v>
      </c>
      <c r="F94" s="28">
        <v>3.3</v>
      </c>
      <c r="G94" s="28">
        <v>8.9</v>
      </c>
      <c r="H94" s="29">
        <v>12.2</v>
      </c>
    </row>
    <row r="95" spans="1:8" ht="12.75">
      <c r="A95" s="13">
        <v>31</v>
      </c>
      <c r="B95" s="27" t="s">
        <v>109</v>
      </c>
      <c r="C95" s="27" t="s">
        <v>29</v>
      </c>
      <c r="D95" s="27" t="s">
        <v>30</v>
      </c>
      <c r="E95" s="47">
        <v>36969</v>
      </c>
      <c r="F95" s="28">
        <v>3.6</v>
      </c>
      <c r="G95" s="28">
        <v>8.6</v>
      </c>
      <c r="H95" s="29">
        <v>12.2</v>
      </c>
    </row>
    <row r="96" spans="1:8" ht="12.75">
      <c r="A96" s="13">
        <v>32</v>
      </c>
      <c r="B96" s="27" t="s">
        <v>144</v>
      </c>
      <c r="C96" s="27" t="s">
        <v>137</v>
      </c>
      <c r="D96" s="27" t="s">
        <v>66</v>
      </c>
      <c r="E96" s="47">
        <v>36564</v>
      </c>
      <c r="F96" s="28">
        <v>3.6</v>
      </c>
      <c r="G96" s="28">
        <v>8.6</v>
      </c>
      <c r="H96" s="29">
        <v>12.2</v>
      </c>
    </row>
    <row r="97" spans="1:8" ht="12.75">
      <c r="A97" s="13">
        <v>33</v>
      </c>
      <c r="B97" s="27" t="s">
        <v>100</v>
      </c>
      <c r="C97" s="27" t="s">
        <v>89</v>
      </c>
      <c r="D97" s="27" t="s">
        <v>53</v>
      </c>
      <c r="E97" s="47">
        <v>36653</v>
      </c>
      <c r="F97" s="28">
        <v>3.3</v>
      </c>
      <c r="G97" s="28">
        <v>8.8</v>
      </c>
      <c r="H97" s="29">
        <v>12.1</v>
      </c>
    </row>
    <row r="98" spans="1:8" ht="12.75">
      <c r="A98" s="13">
        <v>34</v>
      </c>
      <c r="B98" s="27" t="s">
        <v>177</v>
      </c>
      <c r="C98" s="27" t="s">
        <v>176</v>
      </c>
      <c r="D98" s="27" t="s">
        <v>66</v>
      </c>
      <c r="E98" s="47">
        <v>36846</v>
      </c>
      <c r="F98" s="28">
        <v>3</v>
      </c>
      <c r="G98" s="28">
        <v>9</v>
      </c>
      <c r="H98" s="29">
        <v>12</v>
      </c>
    </row>
    <row r="99" spans="1:8" ht="12.75">
      <c r="A99" s="13">
        <v>35</v>
      </c>
      <c r="B99" s="27" t="s">
        <v>169</v>
      </c>
      <c r="C99" s="27" t="s">
        <v>168</v>
      </c>
      <c r="D99" s="27" t="s">
        <v>66</v>
      </c>
      <c r="E99" s="47">
        <v>36767</v>
      </c>
      <c r="F99" s="28">
        <v>3</v>
      </c>
      <c r="G99" s="28">
        <v>9</v>
      </c>
      <c r="H99" s="29">
        <v>12</v>
      </c>
    </row>
    <row r="100" spans="1:8" ht="12.75">
      <c r="A100" s="13">
        <v>36</v>
      </c>
      <c r="B100" s="27" t="s">
        <v>77</v>
      </c>
      <c r="C100" s="27" t="s">
        <v>73</v>
      </c>
      <c r="D100" s="27" t="s">
        <v>30</v>
      </c>
      <c r="E100" s="47">
        <v>36684</v>
      </c>
      <c r="F100" s="28">
        <v>3.6</v>
      </c>
      <c r="G100" s="28">
        <v>8.3</v>
      </c>
      <c r="H100" s="29">
        <v>11.9</v>
      </c>
    </row>
    <row r="101" spans="1:8" ht="12.75">
      <c r="A101" s="13">
        <v>37</v>
      </c>
      <c r="B101" s="27" t="s">
        <v>121</v>
      </c>
      <c r="C101" s="27" t="s">
        <v>118</v>
      </c>
      <c r="D101" s="27" t="s">
        <v>53</v>
      </c>
      <c r="E101" s="47">
        <v>36872</v>
      </c>
      <c r="F101" s="28">
        <v>3.3</v>
      </c>
      <c r="G101" s="28">
        <v>8.6</v>
      </c>
      <c r="H101" s="29">
        <v>11.9</v>
      </c>
    </row>
    <row r="102" spans="1:8" ht="12.75">
      <c r="A102" s="13">
        <v>38</v>
      </c>
      <c r="B102" s="27" t="s">
        <v>171</v>
      </c>
      <c r="C102" s="27" t="s">
        <v>168</v>
      </c>
      <c r="D102" s="27" t="s">
        <v>66</v>
      </c>
      <c r="E102" s="47">
        <v>36685</v>
      </c>
      <c r="F102" s="28">
        <v>3</v>
      </c>
      <c r="G102" s="28">
        <v>8.8</v>
      </c>
      <c r="H102" s="29">
        <v>11.8</v>
      </c>
    </row>
    <row r="103" spans="1:8" ht="12.75">
      <c r="A103" s="13">
        <v>39</v>
      </c>
      <c r="B103" s="27" t="s">
        <v>107</v>
      </c>
      <c r="C103" s="27" t="s">
        <v>29</v>
      </c>
      <c r="D103" s="27" t="s">
        <v>30</v>
      </c>
      <c r="E103" s="47">
        <v>36604</v>
      </c>
      <c r="F103" s="28">
        <v>3</v>
      </c>
      <c r="G103" s="28">
        <v>8.8</v>
      </c>
      <c r="H103" s="29">
        <v>11.8</v>
      </c>
    </row>
    <row r="104" spans="1:8" ht="12.75">
      <c r="A104" s="13">
        <v>40</v>
      </c>
      <c r="B104" s="27" t="s">
        <v>187</v>
      </c>
      <c r="C104" s="27" t="s">
        <v>186</v>
      </c>
      <c r="D104" s="27" t="s">
        <v>60</v>
      </c>
      <c r="E104" s="47">
        <v>37193</v>
      </c>
      <c r="F104" s="28">
        <v>2.7</v>
      </c>
      <c r="G104" s="28">
        <v>9</v>
      </c>
      <c r="H104" s="29">
        <v>11.7</v>
      </c>
    </row>
    <row r="105" spans="1:8" ht="12.75">
      <c r="A105" s="13">
        <v>41</v>
      </c>
      <c r="B105" s="27" t="s">
        <v>154</v>
      </c>
      <c r="C105" s="27" t="s">
        <v>147</v>
      </c>
      <c r="D105" s="27" t="s">
        <v>53</v>
      </c>
      <c r="E105" s="47">
        <v>37024</v>
      </c>
      <c r="F105" s="28">
        <v>3</v>
      </c>
      <c r="G105" s="28">
        <v>8.6</v>
      </c>
      <c r="H105" s="29">
        <v>11.6</v>
      </c>
    </row>
    <row r="106" spans="1:8" ht="12.75">
      <c r="A106" s="13">
        <v>42</v>
      </c>
      <c r="B106" s="27" t="s">
        <v>156</v>
      </c>
      <c r="C106" s="27" t="s">
        <v>147</v>
      </c>
      <c r="D106" s="27" t="s">
        <v>53</v>
      </c>
      <c r="E106" s="47">
        <v>37390</v>
      </c>
      <c r="F106" s="28">
        <v>3.6</v>
      </c>
      <c r="G106" s="28">
        <v>7.6</v>
      </c>
      <c r="H106" s="29">
        <v>11.2</v>
      </c>
    </row>
    <row r="107" spans="1:8" ht="12.75">
      <c r="A107" s="13">
        <v>43</v>
      </c>
      <c r="B107" s="27" t="s">
        <v>222</v>
      </c>
      <c r="C107" s="27" t="s">
        <v>186</v>
      </c>
      <c r="D107" s="27" t="s">
        <v>60</v>
      </c>
      <c r="E107" s="47">
        <v>36898</v>
      </c>
      <c r="F107" s="28">
        <v>2.7</v>
      </c>
      <c r="G107" s="28">
        <v>8.4</v>
      </c>
      <c r="H107" s="29">
        <v>11.1</v>
      </c>
    </row>
    <row r="108" spans="1:8" ht="12.75">
      <c r="A108" s="13">
        <v>44</v>
      </c>
      <c r="B108" s="27" t="s">
        <v>237</v>
      </c>
      <c r="C108" s="27" t="s">
        <v>147</v>
      </c>
      <c r="D108" s="27" t="s">
        <v>53</v>
      </c>
      <c r="E108" s="47">
        <v>36962</v>
      </c>
      <c r="F108" s="28">
        <v>3</v>
      </c>
      <c r="G108" s="28">
        <v>7.8</v>
      </c>
      <c r="H108" s="29">
        <v>10.8</v>
      </c>
    </row>
    <row r="109" spans="1:8" ht="12.75">
      <c r="A109" s="13">
        <v>45</v>
      </c>
      <c r="B109" s="27" t="s">
        <v>157</v>
      </c>
      <c r="C109" s="27" t="s">
        <v>147</v>
      </c>
      <c r="D109" s="27" t="s">
        <v>53</v>
      </c>
      <c r="E109" s="47">
        <v>37376</v>
      </c>
      <c r="F109" s="28">
        <v>3</v>
      </c>
      <c r="G109" s="28">
        <v>7.5</v>
      </c>
      <c r="H109" s="29">
        <v>10.5</v>
      </c>
    </row>
    <row r="110" spans="1:8" ht="12.75">
      <c r="A110" s="13">
        <v>46</v>
      </c>
      <c r="B110" s="27" t="s">
        <v>224</v>
      </c>
      <c r="C110" s="27" t="s">
        <v>225</v>
      </c>
      <c r="D110" s="27" t="s">
        <v>30</v>
      </c>
      <c r="E110" s="47">
        <v>37203</v>
      </c>
      <c r="F110" s="28">
        <v>3</v>
      </c>
      <c r="G110" s="28">
        <v>7.5</v>
      </c>
      <c r="H110" s="29">
        <v>10.5</v>
      </c>
    </row>
    <row r="111" spans="1:8" ht="12.75">
      <c r="A111" s="13">
        <v>47</v>
      </c>
      <c r="B111" s="27" t="s">
        <v>155</v>
      </c>
      <c r="C111" s="27" t="s">
        <v>147</v>
      </c>
      <c r="D111" s="27" t="s">
        <v>53</v>
      </c>
      <c r="E111" s="47">
        <v>37034</v>
      </c>
      <c r="F111" s="28">
        <v>3</v>
      </c>
      <c r="G111" s="28">
        <v>7.1</v>
      </c>
      <c r="H111" s="29">
        <v>10.1</v>
      </c>
    </row>
    <row r="113" spans="4:8" ht="23.25">
      <c r="D113" s="14"/>
      <c r="E113" s="43"/>
      <c r="F113" s="64" t="s">
        <v>6</v>
      </c>
      <c r="G113" s="65"/>
      <c r="H113" s="66"/>
    </row>
    <row r="114" spans="1:8" ht="12.75">
      <c r="A114" s="10" t="s">
        <v>2</v>
      </c>
      <c r="B114" s="11" t="s">
        <v>0</v>
      </c>
      <c r="C114" s="11" t="s">
        <v>1</v>
      </c>
      <c r="D114" s="26" t="s">
        <v>19</v>
      </c>
      <c r="E114" s="44" t="s">
        <v>24</v>
      </c>
      <c r="F114" s="26" t="s">
        <v>21</v>
      </c>
      <c r="G114" s="26" t="s">
        <v>22</v>
      </c>
      <c r="H114" s="26" t="s">
        <v>23</v>
      </c>
    </row>
    <row r="115" spans="1:8" ht="12.75">
      <c r="A115" s="13">
        <v>1</v>
      </c>
      <c r="B115" s="27" t="s">
        <v>260</v>
      </c>
      <c r="C115" s="27" t="s">
        <v>33</v>
      </c>
      <c r="D115" s="27" t="s">
        <v>30</v>
      </c>
      <c r="E115" s="47">
        <v>36822</v>
      </c>
      <c r="F115" s="28">
        <v>3.3</v>
      </c>
      <c r="G115" s="28">
        <v>9.4</v>
      </c>
      <c r="H115" s="29">
        <v>12.7</v>
      </c>
    </row>
    <row r="116" spans="1:8" ht="12.75">
      <c r="A116" s="13">
        <v>2</v>
      </c>
      <c r="B116" s="27" t="s">
        <v>228</v>
      </c>
      <c r="C116" s="27" t="s">
        <v>229</v>
      </c>
      <c r="D116" s="27" t="s">
        <v>60</v>
      </c>
      <c r="E116" s="47">
        <v>36536</v>
      </c>
      <c r="F116" s="28">
        <v>3.6</v>
      </c>
      <c r="G116" s="28">
        <v>9</v>
      </c>
      <c r="H116" s="29">
        <v>12.6</v>
      </c>
    </row>
    <row r="117" spans="1:8" ht="12.75">
      <c r="A117" s="13">
        <v>3</v>
      </c>
      <c r="B117" s="27" t="s">
        <v>84</v>
      </c>
      <c r="C117" s="27" t="s">
        <v>83</v>
      </c>
      <c r="D117" s="27" t="s">
        <v>30</v>
      </c>
      <c r="E117" s="47">
        <v>36833</v>
      </c>
      <c r="F117" s="28">
        <v>3.4</v>
      </c>
      <c r="G117" s="28">
        <v>9</v>
      </c>
      <c r="H117" s="29">
        <v>12.4</v>
      </c>
    </row>
    <row r="118" spans="1:8" ht="12.75">
      <c r="A118" s="13">
        <v>4</v>
      </c>
      <c r="B118" s="27" t="s">
        <v>96</v>
      </c>
      <c r="C118" s="27" t="s">
        <v>89</v>
      </c>
      <c r="D118" s="27" t="s">
        <v>53</v>
      </c>
      <c r="E118" s="47">
        <v>36811</v>
      </c>
      <c r="F118" s="28">
        <v>3.6</v>
      </c>
      <c r="G118" s="28">
        <v>8.8</v>
      </c>
      <c r="H118" s="29">
        <v>12.4</v>
      </c>
    </row>
    <row r="119" spans="1:8" ht="12.75">
      <c r="A119" s="13">
        <v>5</v>
      </c>
      <c r="B119" s="27" t="s">
        <v>259</v>
      </c>
      <c r="C119" s="27" t="s">
        <v>33</v>
      </c>
      <c r="D119" s="27" t="s">
        <v>30</v>
      </c>
      <c r="E119" s="47">
        <v>36526</v>
      </c>
      <c r="F119" s="28">
        <v>3.3</v>
      </c>
      <c r="G119" s="28">
        <v>9</v>
      </c>
      <c r="H119" s="29">
        <v>12.3</v>
      </c>
    </row>
    <row r="120" spans="1:8" ht="12.75">
      <c r="A120" s="13">
        <v>6</v>
      </c>
      <c r="B120" s="27" t="s">
        <v>223</v>
      </c>
      <c r="C120" s="27" t="s">
        <v>225</v>
      </c>
      <c r="D120" s="27" t="s">
        <v>30</v>
      </c>
      <c r="E120" s="47">
        <v>37204</v>
      </c>
      <c r="F120" s="28">
        <v>3.6</v>
      </c>
      <c r="G120" s="28">
        <v>8.7</v>
      </c>
      <c r="H120" s="29">
        <v>12.3</v>
      </c>
    </row>
    <row r="121" spans="1:8" ht="12.75">
      <c r="A121" s="13">
        <v>7</v>
      </c>
      <c r="B121" s="27" t="s">
        <v>77</v>
      </c>
      <c r="C121" s="27" t="s">
        <v>73</v>
      </c>
      <c r="D121" s="27" t="s">
        <v>30</v>
      </c>
      <c r="E121" s="47">
        <v>36684</v>
      </c>
      <c r="F121" s="28">
        <v>3.5</v>
      </c>
      <c r="G121" s="28">
        <v>8.5</v>
      </c>
      <c r="H121" s="29">
        <v>12</v>
      </c>
    </row>
    <row r="122" spans="1:8" ht="12.75">
      <c r="A122" s="13">
        <v>8</v>
      </c>
      <c r="B122" s="27" t="s">
        <v>47</v>
      </c>
      <c r="C122" s="27" t="s">
        <v>26</v>
      </c>
      <c r="D122" s="27" t="s">
        <v>27</v>
      </c>
      <c r="E122" s="47">
        <v>36834</v>
      </c>
      <c r="F122" s="28">
        <v>3.6</v>
      </c>
      <c r="G122" s="28">
        <v>8.4</v>
      </c>
      <c r="H122" s="29">
        <v>12</v>
      </c>
    </row>
    <row r="123" spans="1:8" ht="12.75">
      <c r="A123" s="13">
        <v>9</v>
      </c>
      <c r="B123" s="27" t="s">
        <v>172</v>
      </c>
      <c r="C123" s="27" t="s">
        <v>168</v>
      </c>
      <c r="D123" s="27" t="s">
        <v>66</v>
      </c>
      <c r="E123" s="47">
        <v>36801</v>
      </c>
      <c r="F123" s="28">
        <v>3.6</v>
      </c>
      <c r="G123" s="28">
        <v>8.4</v>
      </c>
      <c r="H123" s="29">
        <v>12</v>
      </c>
    </row>
    <row r="124" spans="1:8" ht="12.75">
      <c r="A124" s="13">
        <v>10</v>
      </c>
      <c r="B124" s="27" t="s">
        <v>97</v>
      </c>
      <c r="C124" s="27" t="s">
        <v>89</v>
      </c>
      <c r="D124" s="27" t="s">
        <v>53</v>
      </c>
      <c r="E124" s="47">
        <v>36639</v>
      </c>
      <c r="F124" s="28">
        <v>3.6</v>
      </c>
      <c r="G124" s="28">
        <v>8.4</v>
      </c>
      <c r="H124" s="29">
        <v>12</v>
      </c>
    </row>
    <row r="125" spans="1:8" ht="12.75">
      <c r="A125" s="13">
        <v>11</v>
      </c>
      <c r="B125" s="27" t="s">
        <v>99</v>
      </c>
      <c r="C125" s="27" t="s">
        <v>89</v>
      </c>
      <c r="D125" s="27" t="s">
        <v>53</v>
      </c>
      <c r="E125" s="47">
        <v>37038</v>
      </c>
      <c r="F125" s="28">
        <v>3.6</v>
      </c>
      <c r="G125" s="28">
        <v>8.3</v>
      </c>
      <c r="H125" s="29">
        <v>11.9</v>
      </c>
    </row>
    <row r="126" spans="1:8" ht="12.75">
      <c r="A126" s="13">
        <v>12</v>
      </c>
      <c r="B126" s="27" t="s">
        <v>95</v>
      </c>
      <c r="C126" s="27" t="s">
        <v>89</v>
      </c>
      <c r="D126" s="27" t="s">
        <v>53</v>
      </c>
      <c r="E126" s="47">
        <v>36553</v>
      </c>
      <c r="F126" s="28">
        <v>3.6</v>
      </c>
      <c r="G126" s="28">
        <v>8.2</v>
      </c>
      <c r="H126" s="29">
        <v>11.8</v>
      </c>
    </row>
    <row r="127" spans="1:8" ht="12.75">
      <c r="A127" s="13">
        <v>13</v>
      </c>
      <c r="B127" s="27" t="s">
        <v>154</v>
      </c>
      <c r="C127" s="27" t="s">
        <v>147</v>
      </c>
      <c r="D127" s="27" t="s">
        <v>53</v>
      </c>
      <c r="E127" s="47">
        <v>37024</v>
      </c>
      <c r="F127" s="28">
        <v>3.3</v>
      </c>
      <c r="G127" s="28">
        <v>8.3</v>
      </c>
      <c r="H127" s="29">
        <v>11.6</v>
      </c>
    </row>
    <row r="128" spans="1:8" ht="12.75">
      <c r="A128" s="13">
        <v>14</v>
      </c>
      <c r="B128" s="27" t="s">
        <v>109</v>
      </c>
      <c r="C128" s="27" t="s">
        <v>29</v>
      </c>
      <c r="D128" s="27" t="s">
        <v>30</v>
      </c>
      <c r="E128" s="47">
        <v>36969</v>
      </c>
      <c r="F128" s="28">
        <v>3.6</v>
      </c>
      <c r="G128" s="28">
        <v>8</v>
      </c>
      <c r="H128" s="29">
        <v>11.6</v>
      </c>
    </row>
    <row r="129" spans="1:8" ht="12.75">
      <c r="A129" s="13">
        <v>15</v>
      </c>
      <c r="B129" s="27" t="s">
        <v>258</v>
      </c>
      <c r="C129" s="27" t="s">
        <v>73</v>
      </c>
      <c r="D129" s="27" t="s">
        <v>30</v>
      </c>
      <c r="E129" s="47">
        <v>37242</v>
      </c>
      <c r="F129" s="28">
        <v>3.6</v>
      </c>
      <c r="G129" s="28">
        <v>7.9</v>
      </c>
      <c r="H129" s="29">
        <v>11.5</v>
      </c>
    </row>
    <row r="130" spans="1:8" ht="12.75">
      <c r="A130" s="13">
        <v>16</v>
      </c>
      <c r="B130" s="27" t="s">
        <v>98</v>
      </c>
      <c r="C130" s="27" t="s">
        <v>89</v>
      </c>
      <c r="D130" s="27" t="s">
        <v>53</v>
      </c>
      <c r="E130" s="47">
        <v>36766</v>
      </c>
      <c r="F130" s="28">
        <v>3.6</v>
      </c>
      <c r="G130" s="28">
        <v>7.9</v>
      </c>
      <c r="H130" s="29">
        <v>11.5</v>
      </c>
    </row>
    <row r="131" spans="1:8" ht="12.75">
      <c r="A131" s="13">
        <v>17</v>
      </c>
      <c r="B131" s="27" t="s">
        <v>48</v>
      </c>
      <c r="C131" s="27" t="s">
        <v>26</v>
      </c>
      <c r="D131" s="27" t="s">
        <v>27</v>
      </c>
      <c r="E131" s="47">
        <v>37065</v>
      </c>
      <c r="F131" s="28">
        <v>3.6</v>
      </c>
      <c r="G131" s="28">
        <v>7.8</v>
      </c>
      <c r="H131" s="29">
        <v>11.4</v>
      </c>
    </row>
    <row r="132" spans="1:8" ht="12.75">
      <c r="A132" s="13">
        <v>18</v>
      </c>
      <c r="B132" s="27" t="s">
        <v>252</v>
      </c>
      <c r="C132" s="27" t="s">
        <v>225</v>
      </c>
      <c r="D132" s="27" t="s">
        <v>30</v>
      </c>
      <c r="E132" s="47">
        <v>36741</v>
      </c>
      <c r="F132" s="28">
        <v>3.6</v>
      </c>
      <c r="G132" s="28">
        <v>7.8</v>
      </c>
      <c r="H132" s="29">
        <v>11.4</v>
      </c>
    </row>
    <row r="133" spans="1:8" ht="12.75">
      <c r="A133" s="13">
        <v>19</v>
      </c>
      <c r="B133" s="27" t="s">
        <v>222</v>
      </c>
      <c r="C133" s="27" t="s">
        <v>186</v>
      </c>
      <c r="D133" s="27" t="s">
        <v>60</v>
      </c>
      <c r="E133" s="47">
        <v>36898</v>
      </c>
      <c r="F133" s="28">
        <v>3.4</v>
      </c>
      <c r="G133" s="28">
        <v>7.9</v>
      </c>
      <c r="H133" s="29">
        <v>11.3</v>
      </c>
    </row>
    <row r="134" spans="1:8" ht="12.75">
      <c r="A134" s="13">
        <v>20</v>
      </c>
      <c r="B134" s="27" t="s">
        <v>61</v>
      </c>
      <c r="C134" s="27" t="s">
        <v>59</v>
      </c>
      <c r="D134" s="27" t="s">
        <v>60</v>
      </c>
      <c r="E134" s="47">
        <v>36916</v>
      </c>
      <c r="F134" s="28">
        <v>3.5</v>
      </c>
      <c r="G134" s="28">
        <v>7.8</v>
      </c>
      <c r="H134" s="29">
        <v>11.3</v>
      </c>
    </row>
    <row r="135" spans="1:8" ht="12.75">
      <c r="A135" s="13">
        <v>21</v>
      </c>
      <c r="B135" s="27" t="s">
        <v>261</v>
      </c>
      <c r="C135" s="27" t="s">
        <v>168</v>
      </c>
      <c r="D135" s="27" t="s">
        <v>66</v>
      </c>
      <c r="E135" s="47">
        <v>36854</v>
      </c>
      <c r="F135" s="28">
        <v>3.6</v>
      </c>
      <c r="G135" s="28">
        <v>7.7</v>
      </c>
      <c r="H135" s="29">
        <v>11.3</v>
      </c>
    </row>
    <row r="136" spans="1:8" ht="12.75">
      <c r="A136" s="13">
        <v>22</v>
      </c>
      <c r="B136" s="27" t="s">
        <v>171</v>
      </c>
      <c r="C136" s="27" t="s">
        <v>168</v>
      </c>
      <c r="D136" s="27" t="s">
        <v>66</v>
      </c>
      <c r="E136" s="47">
        <v>36685</v>
      </c>
      <c r="F136" s="28">
        <v>3.6</v>
      </c>
      <c r="G136" s="28">
        <v>7.7</v>
      </c>
      <c r="H136" s="29">
        <v>11.3</v>
      </c>
    </row>
    <row r="137" spans="1:8" ht="12.75">
      <c r="A137" s="13">
        <v>23</v>
      </c>
      <c r="B137" s="27" t="s">
        <v>144</v>
      </c>
      <c r="C137" s="27" t="s">
        <v>137</v>
      </c>
      <c r="D137" s="27" t="s">
        <v>66</v>
      </c>
      <c r="E137" s="47">
        <v>36564</v>
      </c>
      <c r="F137" s="28">
        <v>3.1</v>
      </c>
      <c r="G137" s="28">
        <v>8.2</v>
      </c>
      <c r="H137" s="29">
        <v>11.3</v>
      </c>
    </row>
    <row r="138" spans="1:8" ht="12.75">
      <c r="A138" s="13">
        <v>24</v>
      </c>
      <c r="B138" s="27" t="s">
        <v>106</v>
      </c>
      <c r="C138" s="27" t="s">
        <v>29</v>
      </c>
      <c r="D138" s="27" t="s">
        <v>30</v>
      </c>
      <c r="E138" s="47">
        <v>36734</v>
      </c>
      <c r="F138" s="28">
        <v>3.6</v>
      </c>
      <c r="G138" s="28">
        <v>7.6</v>
      </c>
      <c r="H138" s="29">
        <v>11.2</v>
      </c>
    </row>
    <row r="139" spans="1:8" ht="12.75">
      <c r="A139" s="13">
        <v>25</v>
      </c>
      <c r="B139" s="27" t="s">
        <v>88</v>
      </c>
      <c r="C139" s="27" t="s">
        <v>85</v>
      </c>
      <c r="D139" s="27" t="s">
        <v>66</v>
      </c>
      <c r="E139" s="47">
        <v>37166</v>
      </c>
      <c r="F139" s="28">
        <v>3.2</v>
      </c>
      <c r="G139" s="28">
        <v>7.9</v>
      </c>
      <c r="H139" s="29">
        <v>11.1</v>
      </c>
    </row>
    <row r="140" spans="1:8" ht="12.75">
      <c r="A140" s="13">
        <v>26</v>
      </c>
      <c r="B140" s="27" t="s">
        <v>50</v>
      </c>
      <c r="C140" s="27" t="s">
        <v>26</v>
      </c>
      <c r="D140" s="27" t="s">
        <v>27</v>
      </c>
      <c r="E140" s="47">
        <v>36948</v>
      </c>
      <c r="F140" s="28">
        <v>3.6</v>
      </c>
      <c r="G140" s="28">
        <v>7.5</v>
      </c>
      <c r="H140" s="29">
        <v>11.1</v>
      </c>
    </row>
    <row r="141" spans="1:8" ht="12.75">
      <c r="A141" s="13">
        <v>27</v>
      </c>
      <c r="B141" s="27" t="s">
        <v>188</v>
      </c>
      <c r="C141" s="27" t="s">
        <v>186</v>
      </c>
      <c r="D141" s="27" t="s">
        <v>60</v>
      </c>
      <c r="E141" s="47">
        <v>36779</v>
      </c>
      <c r="F141" s="28">
        <v>3.4</v>
      </c>
      <c r="G141" s="28">
        <v>7.6</v>
      </c>
      <c r="H141" s="29">
        <v>11</v>
      </c>
    </row>
    <row r="142" spans="1:8" ht="12.75">
      <c r="A142" s="13">
        <v>28</v>
      </c>
      <c r="B142" s="27" t="s">
        <v>119</v>
      </c>
      <c r="C142" s="27" t="s">
        <v>117</v>
      </c>
      <c r="D142" s="27" t="s">
        <v>53</v>
      </c>
      <c r="E142" s="47">
        <v>36843</v>
      </c>
      <c r="F142" s="28">
        <v>3.6</v>
      </c>
      <c r="G142" s="28">
        <v>7.4</v>
      </c>
      <c r="H142" s="29">
        <v>11</v>
      </c>
    </row>
    <row r="143" spans="1:8" ht="12.75">
      <c r="A143" s="13">
        <v>29</v>
      </c>
      <c r="B143" s="27" t="s">
        <v>157</v>
      </c>
      <c r="C143" s="27" t="s">
        <v>147</v>
      </c>
      <c r="D143" s="27" t="s">
        <v>53</v>
      </c>
      <c r="E143" s="47">
        <v>37376</v>
      </c>
      <c r="F143" s="28">
        <v>2.9</v>
      </c>
      <c r="G143" s="28">
        <v>8</v>
      </c>
      <c r="H143" s="29">
        <v>10.9</v>
      </c>
    </row>
    <row r="144" spans="1:8" ht="12.75">
      <c r="A144" s="13">
        <v>30</v>
      </c>
      <c r="B144" s="27" t="s">
        <v>170</v>
      </c>
      <c r="C144" s="27" t="s">
        <v>168</v>
      </c>
      <c r="D144" s="27" t="s">
        <v>66</v>
      </c>
      <c r="E144" s="47">
        <v>36600</v>
      </c>
      <c r="F144" s="28">
        <v>3.1</v>
      </c>
      <c r="G144" s="28">
        <v>7.8</v>
      </c>
      <c r="H144" s="29">
        <v>10.9</v>
      </c>
    </row>
    <row r="145" spans="1:8" ht="12.75">
      <c r="A145" s="13">
        <v>31</v>
      </c>
      <c r="B145" s="27" t="s">
        <v>78</v>
      </c>
      <c r="C145" s="27" t="s">
        <v>73</v>
      </c>
      <c r="D145" s="27" t="s">
        <v>30</v>
      </c>
      <c r="E145" s="47">
        <v>36740</v>
      </c>
      <c r="F145" s="28">
        <v>3.5</v>
      </c>
      <c r="G145" s="28">
        <v>7.4</v>
      </c>
      <c r="H145" s="29">
        <v>10.9</v>
      </c>
    </row>
    <row r="146" spans="1:8" ht="12.75">
      <c r="A146" s="13">
        <v>32</v>
      </c>
      <c r="B146" s="27" t="s">
        <v>105</v>
      </c>
      <c r="C146" s="27" t="s">
        <v>29</v>
      </c>
      <c r="D146" s="27" t="s">
        <v>30</v>
      </c>
      <c r="E146" s="47">
        <v>36755</v>
      </c>
      <c r="F146" s="28">
        <v>3.6</v>
      </c>
      <c r="G146" s="28">
        <v>7.3</v>
      </c>
      <c r="H146" s="29">
        <v>10.9</v>
      </c>
    </row>
    <row r="147" spans="1:8" ht="12.75">
      <c r="A147" s="13">
        <v>33</v>
      </c>
      <c r="B147" s="27" t="s">
        <v>100</v>
      </c>
      <c r="C147" s="27" t="s">
        <v>89</v>
      </c>
      <c r="D147" s="27" t="s">
        <v>53</v>
      </c>
      <c r="E147" s="47">
        <v>36653</v>
      </c>
      <c r="F147" s="28">
        <v>3.6</v>
      </c>
      <c r="G147" s="28">
        <v>7.3</v>
      </c>
      <c r="H147" s="29">
        <v>10.9</v>
      </c>
    </row>
    <row r="148" spans="1:8" ht="12.75">
      <c r="A148" s="13">
        <v>34</v>
      </c>
      <c r="B148" s="27" t="s">
        <v>152</v>
      </c>
      <c r="C148" s="27" t="s">
        <v>147</v>
      </c>
      <c r="D148" s="27" t="s">
        <v>53</v>
      </c>
      <c r="E148" s="47">
        <v>36664</v>
      </c>
      <c r="F148" s="28">
        <v>3.3</v>
      </c>
      <c r="G148" s="28">
        <v>7.6</v>
      </c>
      <c r="H148" s="29">
        <v>10.9</v>
      </c>
    </row>
    <row r="149" spans="1:8" ht="12.75">
      <c r="A149" s="13">
        <v>35</v>
      </c>
      <c r="B149" s="27" t="s">
        <v>237</v>
      </c>
      <c r="C149" s="27" t="s">
        <v>147</v>
      </c>
      <c r="D149" s="27" t="s">
        <v>53</v>
      </c>
      <c r="E149" s="47">
        <v>36962</v>
      </c>
      <c r="F149" s="28">
        <v>2.9</v>
      </c>
      <c r="G149" s="28">
        <v>7.9</v>
      </c>
      <c r="H149" s="29">
        <v>10.8</v>
      </c>
    </row>
    <row r="150" spans="1:8" ht="12.75">
      <c r="A150" s="13">
        <v>36</v>
      </c>
      <c r="B150" s="27" t="s">
        <v>107</v>
      </c>
      <c r="C150" s="27" t="s">
        <v>29</v>
      </c>
      <c r="D150" s="27" t="s">
        <v>30</v>
      </c>
      <c r="E150" s="47">
        <v>36604</v>
      </c>
      <c r="F150" s="28">
        <v>3.5</v>
      </c>
      <c r="G150" s="28">
        <v>7.2</v>
      </c>
      <c r="H150" s="29">
        <v>10.7</v>
      </c>
    </row>
    <row r="151" spans="1:8" ht="12.75">
      <c r="A151" s="13">
        <v>37</v>
      </c>
      <c r="B151" s="27" t="s">
        <v>169</v>
      </c>
      <c r="C151" s="27" t="s">
        <v>168</v>
      </c>
      <c r="D151" s="27" t="s">
        <v>66</v>
      </c>
      <c r="E151" s="47">
        <v>36767</v>
      </c>
      <c r="F151" s="28">
        <v>3.6</v>
      </c>
      <c r="G151" s="28">
        <v>7.1</v>
      </c>
      <c r="H151" s="29">
        <v>10.7</v>
      </c>
    </row>
    <row r="152" spans="1:8" ht="12.75">
      <c r="A152" s="13">
        <v>38</v>
      </c>
      <c r="B152" s="27" t="s">
        <v>120</v>
      </c>
      <c r="C152" s="27" t="s">
        <v>117</v>
      </c>
      <c r="D152" s="27" t="s">
        <v>53</v>
      </c>
      <c r="E152" s="47">
        <v>36659</v>
      </c>
      <c r="F152" s="28">
        <v>2.5</v>
      </c>
      <c r="G152" s="28">
        <v>8.1</v>
      </c>
      <c r="H152" s="29">
        <v>10.6</v>
      </c>
    </row>
    <row r="153" spans="1:8" ht="12.75">
      <c r="A153" s="13">
        <v>39</v>
      </c>
      <c r="B153" s="27" t="s">
        <v>155</v>
      </c>
      <c r="C153" s="27" t="s">
        <v>147</v>
      </c>
      <c r="D153" s="27" t="s">
        <v>53</v>
      </c>
      <c r="E153" s="47">
        <v>37034</v>
      </c>
      <c r="F153" s="28">
        <v>2.6</v>
      </c>
      <c r="G153" s="28">
        <v>8</v>
      </c>
      <c r="H153" s="29">
        <v>10.6</v>
      </c>
    </row>
    <row r="154" spans="1:8" ht="12.75">
      <c r="A154" s="13">
        <v>40</v>
      </c>
      <c r="B154" s="27" t="s">
        <v>187</v>
      </c>
      <c r="C154" s="27" t="s">
        <v>186</v>
      </c>
      <c r="D154" s="27" t="s">
        <v>60</v>
      </c>
      <c r="E154" s="47">
        <v>37193</v>
      </c>
      <c r="F154" s="28">
        <v>3.4</v>
      </c>
      <c r="G154" s="28">
        <v>7.2</v>
      </c>
      <c r="H154" s="29">
        <v>10.6</v>
      </c>
    </row>
    <row r="155" spans="1:8" ht="12.75">
      <c r="A155" s="13">
        <v>41</v>
      </c>
      <c r="B155" s="27" t="s">
        <v>121</v>
      </c>
      <c r="C155" s="27" t="s">
        <v>118</v>
      </c>
      <c r="D155" s="27" t="s">
        <v>53</v>
      </c>
      <c r="E155" s="47">
        <v>36872</v>
      </c>
      <c r="F155" s="28">
        <v>3.6</v>
      </c>
      <c r="G155" s="28">
        <v>7</v>
      </c>
      <c r="H155" s="29">
        <v>10.6</v>
      </c>
    </row>
    <row r="156" spans="1:8" ht="12.75">
      <c r="A156" s="13">
        <v>42</v>
      </c>
      <c r="B156" s="27" t="s">
        <v>146</v>
      </c>
      <c r="C156" s="27" t="s">
        <v>137</v>
      </c>
      <c r="D156" s="27" t="s">
        <v>66</v>
      </c>
      <c r="E156" s="47">
        <v>36703</v>
      </c>
      <c r="F156" s="28">
        <v>3</v>
      </c>
      <c r="G156" s="28">
        <v>7.5</v>
      </c>
      <c r="H156" s="29">
        <v>10.5</v>
      </c>
    </row>
    <row r="157" spans="1:8" ht="12.75">
      <c r="A157" s="13">
        <v>43</v>
      </c>
      <c r="B157" s="27" t="s">
        <v>156</v>
      </c>
      <c r="C157" s="27" t="s">
        <v>147</v>
      </c>
      <c r="D157" s="27" t="s">
        <v>53</v>
      </c>
      <c r="E157" s="47">
        <v>37390</v>
      </c>
      <c r="F157" s="28">
        <v>3.1</v>
      </c>
      <c r="G157" s="28">
        <v>7.4</v>
      </c>
      <c r="H157" s="29">
        <v>10.5</v>
      </c>
    </row>
    <row r="158" spans="1:8" ht="12.75">
      <c r="A158" s="13">
        <v>44</v>
      </c>
      <c r="B158" s="27" t="s">
        <v>224</v>
      </c>
      <c r="C158" s="27" t="s">
        <v>225</v>
      </c>
      <c r="D158" s="27" t="s">
        <v>30</v>
      </c>
      <c r="E158" s="47">
        <v>37203</v>
      </c>
      <c r="F158" s="28">
        <v>3.6</v>
      </c>
      <c r="G158" s="28">
        <v>6.9</v>
      </c>
      <c r="H158" s="29">
        <v>10.5</v>
      </c>
    </row>
    <row r="159" spans="1:8" ht="12.75">
      <c r="A159" s="13">
        <v>45</v>
      </c>
      <c r="B159" s="27" t="s">
        <v>108</v>
      </c>
      <c r="C159" s="27" t="s">
        <v>29</v>
      </c>
      <c r="D159" s="27" t="s">
        <v>30</v>
      </c>
      <c r="E159" s="47">
        <v>37209</v>
      </c>
      <c r="F159" s="28">
        <v>3.6</v>
      </c>
      <c r="G159" s="28">
        <v>6.8</v>
      </c>
      <c r="H159" s="29">
        <v>10.4</v>
      </c>
    </row>
    <row r="160" spans="1:8" ht="12.75">
      <c r="A160" s="13">
        <v>46</v>
      </c>
      <c r="B160" s="27" t="s">
        <v>151</v>
      </c>
      <c r="C160" s="27" t="s">
        <v>147</v>
      </c>
      <c r="D160" s="27" t="s">
        <v>53</v>
      </c>
      <c r="E160" s="47">
        <v>37182</v>
      </c>
      <c r="F160" s="28">
        <v>3.6</v>
      </c>
      <c r="G160" s="28">
        <v>6.8</v>
      </c>
      <c r="H160" s="29">
        <v>10.4</v>
      </c>
    </row>
    <row r="161" spans="1:8" ht="12.75">
      <c r="A161" s="13">
        <v>47</v>
      </c>
      <c r="B161" s="27" t="s">
        <v>153</v>
      </c>
      <c r="C161" s="27" t="s">
        <v>147</v>
      </c>
      <c r="D161" s="27" t="s">
        <v>53</v>
      </c>
      <c r="E161" s="47">
        <v>36530</v>
      </c>
      <c r="F161" s="28">
        <v>3.5</v>
      </c>
      <c r="G161" s="28">
        <v>6.8</v>
      </c>
      <c r="H161" s="29">
        <v>10.3</v>
      </c>
    </row>
    <row r="162" spans="1:8" ht="12.75">
      <c r="A162" s="13">
        <v>48</v>
      </c>
      <c r="B162" s="27" t="s">
        <v>49</v>
      </c>
      <c r="C162" s="27" t="s">
        <v>26</v>
      </c>
      <c r="D162" s="27" t="s">
        <v>27</v>
      </c>
      <c r="E162" s="47">
        <v>37184</v>
      </c>
      <c r="F162" s="28">
        <v>3.5</v>
      </c>
      <c r="G162" s="28">
        <v>6.5</v>
      </c>
      <c r="H162" s="29">
        <v>10</v>
      </c>
    </row>
    <row r="163" spans="1:8" ht="12.75">
      <c r="A163" s="13">
        <v>49</v>
      </c>
      <c r="B163" s="27" t="s">
        <v>212</v>
      </c>
      <c r="C163" s="27" t="s">
        <v>194</v>
      </c>
      <c r="D163" s="27" t="s">
        <v>60</v>
      </c>
      <c r="E163" s="47">
        <v>36645</v>
      </c>
      <c r="F163" s="28">
        <v>3.6</v>
      </c>
      <c r="G163" s="28">
        <v>6.4</v>
      </c>
      <c r="H163" s="29">
        <v>10</v>
      </c>
    </row>
    <row r="164" spans="1:8" ht="12.75">
      <c r="A164" s="13">
        <v>50</v>
      </c>
      <c r="B164" s="27" t="s">
        <v>177</v>
      </c>
      <c r="C164" s="27" t="s">
        <v>176</v>
      </c>
      <c r="D164" s="27" t="s">
        <v>66</v>
      </c>
      <c r="E164" s="47">
        <v>36846</v>
      </c>
      <c r="F164" s="28">
        <v>3.1</v>
      </c>
      <c r="G164" s="28">
        <v>6.4</v>
      </c>
      <c r="H164" s="29">
        <v>9.5</v>
      </c>
    </row>
    <row r="165" spans="1:8" ht="12.75">
      <c r="A165" s="13">
        <v>51</v>
      </c>
      <c r="B165" s="27" t="s">
        <v>62</v>
      </c>
      <c r="C165" s="27" t="s">
        <v>59</v>
      </c>
      <c r="D165" s="27" t="s">
        <v>60</v>
      </c>
      <c r="E165" s="47">
        <v>37428</v>
      </c>
      <c r="F165" s="28">
        <v>2.5</v>
      </c>
      <c r="G165" s="28">
        <v>5.6</v>
      </c>
      <c r="H165" s="29">
        <v>8.1</v>
      </c>
    </row>
    <row r="167" spans="4:8" ht="23.25">
      <c r="D167" s="14"/>
      <c r="E167" s="43"/>
      <c r="F167" s="64" t="s">
        <v>15</v>
      </c>
      <c r="G167" s="65"/>
      <c r="H167" s="66"/>
    </row>
    <row r="168" spans="1:8" ht="12.75">
      <c r="A168" s="10" t="s">
        <v>2</v>
      </c>
      <c r="B168" s="11" t="s">
        <v>0</v>
      </c>
      <c r="C168" s="11" t="s">
        <v>1</v>
      </c>
      <c r="D168" s="26" t="s">
        <v>19</v>
      </c>
      <c r="E168" s="44" t="s">
        <v>24</v>
      </c>
      <c r="F168" s="26" t="s">
        <v>21</v>
      </c>
      <c r="G168" s="26" t="s">
        <v>22</v>
      </c>
      <c r="H168" s="26" t="s">
        <v>23</v>
      </c>
    </row>
    <row r="169" spans="1:8" ht="12.75">
      <c r="A169" s="13">
        <v>1</v>
      </c>
      <c r="B169" s="27" t="s">
        <v>228</v>
      </c>
      <c r="C169" s="27" t="s">
        <v>229</v>
      </c>
      <c r="D169" s="27" t="s">
        <v>60</v>
      </c>
      <c r="E169" s="47">
        <v>36536</v>
      </c>
      <c r="F169" s="28">
        <v>3.6</v>
      </c>
      <c r="G169" s="28">
        <v>9.8</v>
      </c>
      <c r="H169" s="29">
        <v>13.4</v>
      </c>
    </row>
    <row r="170" spans="1:8" ht="12.75">
      <c r="A170" s="13">
        <v>2</v>
      </c>
      <c r="B170" s="27" t="s">
        <v>260</v>
      </c>
      <c r="C170" s="27" t="s">
        <v>33</v>
      </c>
      <c r="D170" s="27" t="s">
        <v>30</v>
      </c>
      <c r="E170" s="47">
        <v>36822</v>
      </c>
      <c r="F170" s="28">
        <v>3.6</v>
      </c>
      <c r="G170" s="28">
        <v>9.6</v>
      </c>
      <c r="H170" s="29">
        <v>13.2</v>
      </c>
    </row>
    <row r="171" spans="1:8" ht="12.75">
      <c r="A171" s="13">
        <v>3</v>
      </c>
      <c r="B171" s="27" t="s">
        <v>84</v>
      </c>
      <c r="C171" s="27" t="s">
        <v>83</v>
      </c>
      <c r="D171" s="27" t="s">
        <v>30</v>
      </c>
      <c r="E171" s="47">
        <v>36833</v>
      </c>
      <c r="F171" s="28">
        <v>3.6</v>
      </c>
      <c r="G171" s="28">
        <v>9.5</v>
      </c>
      <c r="H171" s="29">
        <v>13.1</v>
      </c>
    </row>
    <row r="172" spans="1:8" ht="12.75">
      <c r="A172" s="13">
        <v>4</v>
      </c>
      <c r="B172" s="27" t="s">
        <v>95</v>
      </c>
      <c r="C172" s="27" t="s">
        <v>89</v>
      </c>
      <c r="D172" s="27" t="s">
        <v>53</v>
      </c>
      <c r="E172" s="47">
        <v>36553</v>
      </c>
      <c r="F172" s="28">
        <v>3.6</v>
      </c>
      <c r="G172" s="28">
        <v>9.4</v>
      </c>
      <c r="H172" s="29">
        <v>13</v>
      </c>
    </row>
    <row r="173" spans="1:8" ht="12.75">
      <c r="A173" s="13">
        <v>5</v>
      </c>
      <c r="B173" s="27" t="s">
        <v>98</v>
      </c>
      <c r="C173" s="27" t="s">
        <v>89</v>
      </c>
      <c r="D173" s="27" t="s">
        <v>53</v>
      </c>
      <c r="E173" s="47">
        <v>36766</v>
      </c>
      <c r="F173" s="28">
        <v>3.6</v>
      </c>
      <c r="G173" s="28">
        <v>9.3</v>
      </c>
      <c r="H173" s="29">
        <v>12.9</v>
      </c>
    </row>
    <row r="174" spans="1:8" ht="12.75">
      <c r="A174" s="13">
        <v>6</v>
      </c>
      <c r="B174" s="27" t="s">
        <v>212</v>
      </c>
      <c r="C174" s="27" t="s">
        <v>194</v>
      </c>
      <c r="D174" s="27" t="s">
        <v>60</v>
      </c>
      <c r="E174" s="47">
        <v>36645</v>
      </c>
      <c r="F174" s="28">
        <v>3.6</v>
      </c>
      <c r="G174" s="28">
        <v>9.3</v>
      </c>
      <c r="H174" s="29">
        <v>12.9</v>
      </c>
    </row>
    <row r="175" spans="1:8" ht="12.75">
      <c r="A175" s="13">
        <v>7</v>
      </c>
      <c r="B175" s="27" t="s">
        <v>99</v>
      </c>
      <c r="C175" s="27" t="s">
        <v>89</v>
      </c>
      <c r="D175" s="27" t="s">
        <v>53</v>
      </c>
      <c r="E175" s="47">
        <v>37038</v>
      </c>
      <c r="F175" s="28">
        <v>3.6</v>
      </c>
      <c r="G175" s="28">
        <v>9.2</v>
      </c>
      <c r="H175" s="29">
        <v>12.8</v>
      </c>
    </row>
    <row r="176" spans="1:8" ht="12.75">
      <c r="A176" s="13">
        <v>8</v>
      </c>
      <c r="B176" s="27" t="s">
        <v>96</v>
      </c>
      <c r="C176" s="27" t="s">
        <v>89</v>
      </c>
      <c r="D176" s="27" t="s">
        <v>53</v>
      </c>
      <c r="E176" s="47">
        <v>36811</v>
      </c>
      <c r="F176" s="28">
        <v>3.6</v>
      </c>
      <c r="G176" s="28">
        <v>9.2</v>
      </c>
      <c r="H176" s="29">
        <v>12.8</v>
      </c>
    </row>
    <row r="177" spans="1:8" ht="12.75">
      <c r="A177" s="13">
        <v>9</v>
      </c>
      <c r="B177" s="27" t="s">
        <v>120</v>
      </c>
      <c r="C177" s="27" t="s">
        <v>117</v>
      </c>
      <c r="D177" s="27" t="s">
        <v>53</v>
      </c>
      <c r="E177" s="47">
        <v>36659</v>
      </c>
      <c r="F177" s="28">
        <v>3.6</v>
      </c>
      <c r="G177" s="28">
        <v>9.2</v>
      </c>
      <c r="H177" s="29">
        <v>12.8</v>
      </c>
    </row>
    <row r="178" spans="1:8" ht="12.75">
      <c r="A178" s="13">
        <v>10</v>
      </c>
      <c r="B178" s="27" t="s">
        <v>144</v>
      </c>
      <c r="C178" s="27" t="s">
        <v>137</v>
      </c>
      <c r="D178" s="27" t="s">
        <v>66</v>
      </c>
      <c r="E178" s="47">
        <v>36564</v>
      </c>
      <c r="F178" s="28">
        <v>3.6</v>
      </c>
      <c r="G178" s="28">
        <v>9.2</v>
      </c>
      <c r="H178" s="29">
        <v>12.8</v>
      </c>
    </row>
    <row r="179" spans="1:8" ht="12.75">
      <c r="A179" s="13">
        <v>11</v>
      </c>
      <c r="B179" s="27" t="s">
        <v>259</v>
      </c>
      <c r="C179" s="27" t="s">
        <v>33</v>
      </c>
      <c r="D179" s="27" t="s">
        <v>30</v>
      </c>
      <c r="E179" s="47">
        <v>36526</v>
      </c>
      <c r="F179" s="28">
        <v>3.6</v>
      </c>
      <c r="G179" s="28">
        <v>9.2</v>
      </c>
      <c r="H179" s="29">
        <v>12.8</v>
      </c>
    </row>
    <row r="180" spans="1:8" ht="12.75">
      <c r="A180" s="13">
        <v>12</v>
      </c>
      <c r="B180" s="27" t="s">
        <v>119</v>
      </c>
      <c r="C180" s="27" t="s">
        <v>117</v>
      </c>
      <c r="D180" s="27" t="s">
        <v>53</v>
      </c>
      <c r="E180" s="47">
        <v>36843</v>
      </c>
      <c r="F180" s="28">
        <v>3.6</v>
      </c>
      <c r="G180" s="28">
        <v>9.1</v>
      </c>
      <c r="H180" s="29">
        <v>12.7</v>
      </c>
    </row>
    <row r="181" spans="1:8" ht="12.75">
      <c r="A181" s="13">
        <v>13</v>
      </c>
      <c r="B181" s="27" t="s">
        <v>100</v>
      </c>
      <c r="C181" s="27" t="s">
        <v>89</v>
      </c>
      <c r="D181" s="27" t="s">
        <v>53</v>
      </c>
      <c r="E181" s="47">
        <v>36653</v>
      </c>
      <c r="F181" s="28">
        <v>3.6</v>
      </c>
      <c r="G181" s="28">
        <v>9.1</v>
      </c>
      <c r="H181" s="29">
        <v>12.7</v>
      </c>
    </row>
    <row r="182" spans="1:8" ht="12.75">
      <c r="A182" s="13">
        <v>14</v>
      </c>
      <c r="B182" s="27" t="s">
        <v>121</v>
      </c>
      <c r="C182" s="27" t="s">
        <v>118</v>
      </c>
      <c r="D182" s="27" t="s">
        <v>53</v>
      </c>
      <c r="E182" s="47">
        <v>36872</v>
      </c>
      <c r="F182" s="28">
        <v>3.6</v>
      </c>
      <c r="G182" s="28">
        <v>9</v>
      </c>
      <c r="H182" s="29">
        <v>12.6</v>
      </c>
    </row>
    <row r="183" spans="1:8" ht="12.75">
      <c r="A183" s="13">
        <v>15</v>
      </c>
      <c r="B183" s="27" t="s">
        <v>88</v>
      </c>
      <c r="C183" s="27" t="s">
        <v>85</v>
      </c>
      <c r="D183" s="27" t="s">
        <v>66</v>
      </c>
      <c r="E183" s="47">
        <v>37166</v>
      </c>
      <c r="F183" s="28">
        <v>3.6</v>
      </c>
      <c r="G183" s="28">
        <v>8.9</v>
      </c>
      <c r="H183" s="29">
        <v>12.5</v>
      </c>
    </row>
    <row r="184" spans="1:8" ht="12.75">
      <c r="A184" s="13">
        <v>16</v>
      </c>
      <c r="B184" s="27" t="s">
        <v>47</v>
      </c>
      <c r="C184" s="27" t="s">
        <v>26</v>
      </c>
      <c r="D184" s="27" t="s">
        <v>27</v>
      </c>
      <c r="E184" s="47">
        <v>36834</v>
      </c>
      <c r="F184" s="28">
        <v>3.6</v>
      </c>
      <c r="G184" s="28">
        <v>8.9</v>
      </c>
      <c r="H184" s="29">
        <v>12.5</v>
      </c>
    </row>
    <row r="185" spans="1:8" ht="12.75">
      <c r="A185" s="13">
        <v>17</v>
      </c>
      <c r="B185" s="27" t="s">
        <v>151</v>
      </c>
      <c r="C185" s="27" t="s">
        <v>147</v>
      </c>
      <c r="D185" s="27" t="s">
        <v>53</v>
      </c>
      <c r="E185" s="47">
        <v>37182</v>
      </c>
      <c r="F185" s="28">
        <v>3.6</v>
      </c>
      <c r="G185" s="28">
        <v>8.8</v>
      </c>
      <c r="H185" s="29">
        <v>12.4</v>
      </c>
    </row>
    <row r="186" spans="1:8" ht="12.75">
      <c r="A186" s="13">
        <v>18</v>
      </c>
      <c r="B186" s="27" t="s">
        <v>50</v>
      </c>
      <c r="C186" s="27" t="s">
        <v>26</v>
      </c>
      <c r="D186" s="27" t="s">
        <v>27</v>
      </c>
      <c r="E186" s="47">
        <v>36948</v>
      </c>
      <c r="F186" s="28">
        <v>3.6</v>
      </c>
      <c r="G186" s="28">
        <v>8.8</v>
      </c>
      <c r="H186" s="29">
        <v>12.4</v>
      </c>
    </row>
    <row r="187" spans="1:8" ht="12.75">
      <c r="A187" s="13">
        <v>19</v>
      </c>
      <c r="B187" s="27" t="s">
        <v>78</v>
      </c>
      <c r="C187" s="27" t="s">
        <v>73</v>
      </c>
      <c r="D187" s="27" t="s">
        <v>30</v>
      </c>
      <c r="E187" s="47">
        <v>36740</v>
      </c>
      <c r="F187" s="28">
        <v>3.6</v>
      </c>
      <c r="G187" s="28">
        <v>8.8</v>
      </c>
      <c r="H187" s="29">
        <v>12.4</v>
      </c>
    </row>
    <row r="188" spans="1:8" ht="12.75">
      <c r="A188" s="13">
        <v>20</v>
      </c>
      <c r="B188" s="27" t="s">
        <v>97</v>
      </c>
      <c r="C188" s="27" t="s">
        <v>89</v>
      </c>
      <c r="D188" s="27" t="s">
        <v>53</v>
      </c>
      <c r="E188" s="47">
        <v>36639</v>
      </c>
      <c r="F188" s="28">
        <v>3.6</v>
      </c>
      <c r="G188" s="28">
        <v>8.8</v>
      </c>
      <c r="H188" s="29">
        <v>12.4</v>
      </c>
    </row>
    <row r="189" spans="1:8" ht="12.75">
      <c r="A189" s="13">
        <v>21</v>
      </c>
      <c r="B189" s="27" t="s">
        <v>261</v>
      </c>
      <c r="C189" s="27" t="s">
        <v>168</v>
      </c>
      <c r="D189" s="27" t="s">
        <v>66</v>
      </c>
      <c r="E189" s="47">
        <v>36854</v>
      </c>
      <c r="F189" s="28">
        <v>3.2</v>
      </c>
      <c r="G189" s="28">
        <v>9.1</v>
      </c>
      <c r="H189" s="29">
        <v>12.3</v>
      </c>
    </row>
    <row r="190" spans="1:8" ht="12.75">
      <c r="A190" s="13">
        <v>22</v>
      </c>
      <c r="B190" s="27" t="s">
        <v>77</v>
      </c>
      <c r="C190" s="27" t="s">
        <v>73</v>
      </c>
      <c r="D190" s="27" t="s">
        <v>30</v>
      </c>
      <c r="E190" s="47">
        <v>36684</v>
      </c>
      <c r="F190" s="28">
        <v>3.6</v>
      </c>
      <c r="G190" s="28">
        <v>8.7</v>
      </c>
      <c r="H190" s="29">
        <v>12.3</v>
      </c>
    </row>
    <row r="191" spans="1:8" ht="12.75">
      <c r="A191" s="13">
        <v>23</v>
      </c>
      <c r="B191" s="27" t="s">
        <v>258</v>
      </c>
      <c r="C191" s="27" t="s">
        <v>73</v>
      </c>
      <c r="D191" s="27" t="s">
        <v>30</v>
      </c>
      <c r="E191" s="47">
        <v>37242</v>
      </c>
      <c r="F191" s="28">
        <v>3.6</v>
      </c>
      <c r="G191" s="28">
        <v>8.6</v>
      </c>
      <c r="H191" s="29">
        <v>12.2</v>
      </c>
    </row>
    <row r="192" spans="1:8" ht="12.75">
      <c r="A192" s="13">
        <v>24</v>
      </c>
      <c r="B192" s="27" t="s">
        <v>177</v>
      </c>
      <c r="C192" s="27" t="s">
        <v>176</v>
      </c>
      <c r="D192" s="27" t="s">
        <v>66</v>
      </c>
      <c r="E192" s="47">
        <v>36846</v>
      </c>
      <c r="F192" s="28">
        <v>3.6</v>
      </c>
      <c r="G192" s="28">
        <v>8.6</v>
      </c>
      <c r="H192" s="29">
        <v>12.2</v>
      </c>
    </row>
    <row r="193" spans="1:8" ht="12.75">
      <c r="A193" s="13">
        <v>25</v>
      </c>
      <c r="B193" s="27" t="s">
        <v>106</v>
      </c>
      <c r="C193" s="27" t="s">
        <v>29</v>
      </c>
      <c r="D193" s="27" t="s">
        <v>30</v>
      </c>
      <c r="E193" s="47">
        <v>36734</v>
      </c>
      <c r="F193" s="28">
        <v>3.6</v>
      </c>
      <c r="G193" s="28">
        <v>8.6</v>
      </c>
      <c r="H193" s="29">
        <v>12.2</v>
      </c>
    </row>
    <row r="194" spans="1:8" ht="12.75">
      <c r="A194" s="13">
        <v>26</v>
      </c>
      <c r="B194" s="27" t="s">
        <v>48</v>
      </c>
      <c r="C194" s="27" t="s">
        <v>26</v>
      </c>
      <c r="D194" s="27" t="s">
        <v>27</v>
      </c>
      <c r="E194" s="47">
        <v>37065</v>
      </c>
      <c r="F194" s="28">
        <v>3.2</v>
      </c>
      <c r="G194" s="28">
        <v>8.9</v>
      </c>
      <c r="H194" s="29">
        <v>12.1</v>
      </c>
    </row>
    <row r="195" spans="1:8" ht="12.75">
      <c r="A195" s="13">
        <v>27</v>
      </c>
      <c r="B195" s="27" t="s">
        <v>237</v>
      </c>
      <c r="C195" s="27" t="s">
        <v>147</v>
      </c>
      <c r="D195" s="27" t="s">
        <v>53</v>
      </c>
      <c r="E195" s="47">
        <v>36962</v>
      </c>
      <c r="F195" s="28">
        <v>3.6</v>
      </c>
      <c r="G195" s="28">
        <v>8.5</v>
      </c>
      <c r="H195" s="29">
        <v>12.1</v>
      </c>
    </row>
    <row r="196" spans="1:8" ht="12.75">
      <c r="A196" s="13">
        <v>28</v>
      </c>
      <c r="B196" s="27" t="s">
        <v>61</v>
      </c>
      <c r="C196" s="27" t="s">
        <v>59</v>
      </c>
      <c r="D196" s="27" t="s">
        <v>60</v>
      </c>
      <c r="E196" s="47">
        <v>36916</v>
      </c>
      <c r="F196" s="28">
        <v>3.6</v>
      </c>
      <c r="G196" s="28">
        <v>8.5</v>
      </c>
      <c r="H196" s="29">
        <v>12.1</v>
      </c>
    </row>
    <row r="197" spans="1:8" ht="12.75">
      <c r="A197" s="13">
        <v>29</v>
      </c>
      <c r="B197" s="27" t="s">
        <v>170</v>
      </c>
      <c r="C197" s="27" t="s">
        <v>168</v>
      </c>
      <c r="D197" s="27" t="s">
        <v>66</v>
      </c>
      <c r="E197" s="47">
        <v>36600</v>
      </c>
      <c r="F197" s="28">
        <v>3.6</v>
      </c>
      <c r="G197" s="28">
        <v>8.5</v>
      </c>
      <c r="H197" s="29">
        <v>12.1</v>
      </c>
    </row>
    <row r="198" spans="1:8" ht="12.75">
      <c r="A198" s="13">
        <v>30</v>
      </c>
      <c r="B198" s="27" t="s">
        <v>172</v>
      </c>
      <c r="C198" s="27" t="s">
        <v>168</v>
      </c>
      <c r="D198" s="27" t="s">
        <v>66</v>
      </c>
      <c r="E198" s="47">
        <v>36801</v>
      </c>
      <c r="F198" s="28">
        <v>3.6</v>
      </c>
      <c r="G198" s="28">
        <v>8.4</v>
      </c>
      <c r="H198" s="29">
        <v>12</v>
      </c>
    </row>
    <row r="199" spans="1:8" ht="12.75">
      <c r="A199" s="13">
        <v>31</v>
      </c>
      <c r="B199" s="27" t="s">
        <v>153</v>
      </c>
      <c r="C199" s="27" t="s">
        <v>147</v>
      </c>
      <c r="D199" s="27" t="s">
        <v>53</v>
      </c>
      <c r="E199" s="47">
        <v>36530</v>
      </c>
      <c r="F199" s="28">
        <v>3.6</v>
      </c>
      <c r="G199" s="28">
        <v>8.4</v>
      </c>
      <c r="H199" s="29">
        <v>12</v>
      </c>
    </row>
    <row r="200" spans="1:8" ht="12.75">
      <c r="A200" s="13">
        <v>32</v>
      </c>
      <c r="B200" s="27" t="s">
        <v>108</v>
      </c>
      <c r="C200" s="27" t="s">
        <v>29</v>
      </c>
      <c r="D200" s="27" t="s">
        <v>30</v>
      </c>
      <c r="E200" s="47">
        <v>37209</v>
      </c>
      <c r="F200" s="28">
        <v>3.6</v>
      </c>
      <c r="G200" s="28">
        <v>8.3</v>
      </c>
      <c r="H200" s="29">
        <v>11.9</v>
      </c>
    </row>
    <row r="201" spans="1:8" ht="12.75">
      <c r="A201" s="13">
        <v>33</v>
      </c>
      <c r="B201" s="27" t="s">
        <v>154</v>
      </c>
      <c r="C201" s="27" t="s">
        <v>147</v>
      </c>
      <c r="D201" s="27" t="s">
        <v>53</v>
      </c>
      <c r="E201" s="47">
        <v>37024</v>
      </c>
      <c r="F201" s="28">
        <v>3.6</v>
      </c>
      <c r="G201" s="28">
        <v>8.3</v>
      </c>
      <c r="H201" s="29">
        <v>11.9</v>
      </c>
    </row>
    <row r="202" spans="1:8" ht="12.75">
      <c r="A202" s="13">
        <v>34</v>
      </c>
      <c r="B202" s="27" t="s">
        <v>105</v>
      </c>
      <c r="C202" s="27" t="s">
        <v>29</v>
      </c>
      <c r="D202" s="27" t="s">
        <v>30</v>
      </c>
      <c r="E202" s="47">
        <v>36755</v>
      </c>
      <c r="F202" s="28">
        <v>3.6</v>
      </c>
      <c r="G202" s="28">
        <v>8.3</v>
      </c>
      <c r="H202" s="29">
        <v>11.9</v>
      </c>
    </row>
    <row r="203" spans="1:8" ht="12.75">
      <c r="A203" s="13">
        <v>35</v>
      </c>
      <c r="B203" s="27" t="s">
        <v>171</v>
      </c>
      <c r="C203" s="27" t="s">
        <v>168</v>
      </c>
      <c r="D203" s="27" t="s">
        <v>66</v>
      </c>
      <c r="E203" s="47">
        <v>36685</v>
      </c>
      <c r="F203" s="28">
        <v>3.2</v>
      </c>
      <c r="G203" s="28">
        <v>8.7</v>
      </c>
      <c r="H203" s="29">
        <v>11.9</v>
      </c>
    </row>
    <row r="204" spans="1:8" ht="12.75">
      <c r="A204" s="13">
        <v>36</v>
      </c>
      <c r="B204" s="27" t="s">
        <v>152</v>
      </c>
      <c r="C204" s="27" t="s">
        <v>147</v>
      </c>
      <c r="D204" s="27" t="s">
        <v>53</v>
      </c>
      <c r="E204" s="47">
        <v>36664</v>
      </c>
      <c r="F204" s="28">
        <v>3.6</v>
      </c>
      <c r="G204" s="28">
        <v>8.1</v>
      </c>
      <c r="H204" s="29">
        <v>11.7</v>
      </c>
    </row>
    <row r="205" spans="1:8" ht="12.75">
      <c r="A205" s="13">
        <v>37</v>
      </c>
      <c r="B205" s="27" t="s">
        <v>49</v>
      </c>
      <c r="C205" s="27" t="s">
        <v>26</v>
      </c>
      <c r="D205" s="27" t="s">
        <v>27</v>
      </c>
      <c r="E205" s="47">
        <v>37184</v>
      </c>
      <c r="F205" s="28">
        <v>3.6</v>
      </c>
      <c r="G205" s="28">
        <v>8</v>
      </c>
      <c r="H205" s="29">
        <v>11.6</v>
      </c>
    </row>
    <row r="206" spans="1:8" ht="12.75">
      <c r="A206" s="13">
        <v>38</v>
      </c>
      <c r="B206" s="27" t="s">
        <v>62</v>
      </c>
      <c r="C206" s="27" t="s">
        <v>59</v>
      </c>
      <c r="D206" s="27" t="s">
        <v>60</v>
      </c>
      <c r="E206" s="47">
        <v>37428</v>
      </c>
      <c r="F206" s="28">
        <v>2.8</v>
      </c>
      <c r="G206" s="28">
        <v>8.5</v>
      </c>
      <c r="H206" s="29">
        <v>11.3</v>
      </c>
    </row>
    <row r="207" spans="1:8" ht="12.75">
      <c r="A207" s="13">
        <v>39</v>
      </c>
      <c r="B207" s="27" t="s">
        <v>109</v>
      </c>
      <c r="C207" s="27" t="s">
        <v>29</v>
      </c>
      <c r="D207" s="27" t="s">
        <v>30</v>
      </c>
      <c r="E207" s="47">
        <v>36969</v>
      </c>
      <c r="F207" s="28">
        <v>3.6</v>
      </c>
      <c r="G207" s="28">
        <v>7.7</v>
      </c>
      <c r="H207" s="29">
        <v>11.3</v>
      </c>
    </row>
    <row r="208" spans="1:8" ht="12.75">
      <c r="A208" s="13">
        <v>40</v>
      </c>
      <c r="B208" s="27" t="s">
        <v>107</v>
      </c>
      <c r="C208" s="27" t="s">
        <v>29</v>
      </c>
      <c r="D208" s="27" t="s">
        <v>30</v>
      </c>
      <c r="E208" s="47">
        <v>36604</v>
      </c>
      <c r="F208" s="28">
        <v>3.6</v>
      </c>
      <c r="G208" s="28">
        <v>7.4</v>
      </c>
      <c r="H208" s="29">
        <v>11</v>
      </c>
    </row>
    <row r="209" spans="1:8" ht="12.75">
      <c r="A209" s="13">
        <v>41</v>
      </c>
      <c r="B209" s="27" t="s">
        <v>156</v>
      </c>
      <c r="C209" s="27" t="s">
        <v>147</v>
      </c>
      <c r="D209" s="27" t="s">
        <v>53</v>
      </c>
      <c r="E209" s="47">
        <v>37390</v>
      </c>
      <c r="F209" s="28">
        <v>3.6</v>
      </c>
      <c r="G209" s="28">
        <v>7.2</v>
      </c>
      <c r="H209" s="29">
        <v>10.8</v>
      </c>
    </row>
    <row r="210" spans="1:8" ht="12.75">
      <c r="A210" s="13">
        <v>42</v>
      </c>
      <c r="B210" s="27" t="s">
        <v>157</v>
      </c>
      <c r="C210" s="27" t="s">
        <v>147</v>
      </c>
      <c r="D210" s="27" t="s">
        <v>53</v>
      </c>
      <c r="E210" s="47">
        <v>37376</v>
      </c>
      <c r="F210" s="28">
        <v>3.6</v>
      </c>
      <c r="G210" s="28">
        <v>7</v>
      </c>
      <c r="H210" s="29">
        <v>10.6</v>
      </c>
    </row>
    <row r="211" spans="1:8" ht="12.75">
      <c r="A211" s="13">
        <v>43</v>
      </c>
      <c r="B211" s="27" t="s">
        <v>155</v>
      </c>
      <c r="C211" s="27" t="s">
        <v>147</v>
      </c>
      <c r="D211" s="27" t="s">
        <v>53</v>
      </c>
      <c r="E211" s="47">
        <v>37034</v>
      </c>
      <c r="F211" s="28">
        <v>3.6</v>
      </c>
      <c r="G211" s="28">
        <v>7</v>
      </c>
      <c r="H211" s="29">
        <v>10.6</v>
      </c>
    </row>
    <row r="212" spans="1:8" ht="12.75">
      <c r="A212" s="13">
        <v>44</v>
      </c>
      <c r="B212" s="27" t="s">
        <v>169</v>
      </c>
      <c r="C212" s="27" t="s">
        <v>168</v>
      </c>
      <c r="D212" s="27" t="s">
        <v>66</v>
      </c>
      <c r="E212" s="47">
        <v>36767</v>
      </c>
      <c r="F212" s="28">
        <v>3.6</v>
      </c>
      <c r="G212" s="28">
        <v>6.7</v>
      </c>
      <c r="H212" s="29">
        <v>10.3</v>
      </c>
    </row>
    <row r="214" spans="4:8" ht="23.25">
      <c r="D214" s="14"/>
      <c r="E214" s="43"/>
      <c r="F214" s="64" t="s">
        <v>17</v>
      </c>
      <c r="G214" s="65"/>
      <c r="H214" s="66"/>
    </row>
    <row r="215" spans="1:8" ht="12.75">
      <c r="A215" s="10" t="s">
        <v>2</v>
      </c>
      <c r="B215" s="11" t="s">
        <v>0</v>
      </c>
      <c r="C215" s="11" t="s">
        <v>1</v>
      </c>
      <c r="D215" s="26" t="s">
        <v>19</v>
      </c>
      <c r="E215" s="46"/>
      <c r="F215" s="26" t="s">
        <v>21</v>
      </c>
      <c r="G215" s="26" t="s">
        <v>22</v>
      </c>
      <c r="H215" s="26" t="s">
        <v>23</v>
      </c>
    </row>
    <row r="216" spans="1:8" ht="12.75">
      <c r="A216" s="13">
        <v>1</v>
      </c>
      <c r="B216" s="27" t="s">
        <v>212</v>
      </c>
      <c r="C216" s="27" t="s">
        <v>194</v>
      </c>
      <c r="D216" s="27" t="s">
        <v>60</v>
      </c>
      <c r="E216" s="47">
        <v>36645</v>
      </c>
      <c r="F216" s="28">
        <v>3.4</v>
      </c>
      <c r="G216" s="28">
        <v>9.2</v>
      </c>
      <c r="H216" s="29">
        <v>12.6</v>
      </c>
    </row>
    <row r="217" spans="1:8" ht="12.75">
      <c r="A217" s="13">
        <v>2</v>
      </c>
      <c r="B217" s="27" t="s">
        <v>228</v>
      </c>
      <c r="C217" s="27" t="s">
        <v>229</v>
      </c>
      <c r="D217" s="27" t="s">
        <v>60</v>
      </c>
      <c r="E217" s="47">
        <v>36536</v>
      </c>
      <c r="F217" s="28">
        <v>3.4</v>
      </c>
      <c r="G217" s="28">
        <v>8.9</v>
      </c>
      <c r="H217" s="29">
        <v>12.3</v>
      </c>
    </row>
    <row r="218" spans="1:8" ht="12.75">
      <c r="A218" s="13">
        <v>3</v>
      </c>
      <c r="B218" s="27" t="s">
        <v>172</v>
      </c>
      <c r="C218" s="27" t="s">
        <v>168</v>
      </c>
      <c r="D218" s="27" t="s">
        <v>66</v>
      </c>
      <c r="E218" s="47">
        <v>36801</v>
      </c>
      <c r="F218" s="28">
        <v>2.9</v>
      </c>
      <c r="G218" s="28">
        <v>9.2</v>
      </c>
      <c r="H218" s="29">
        <v>12.1</v>
      </c>
    </row>
    <row r="219" spans="1:8" ht="12.75">
      <c r="A219" s="13">
        <v>4</v>
      </c>
      <c r="B219" s="27" t="s">
        <v>88</v>
      </c>
      <c r="C219" s="27" t="s">
        <v>85</v>
      </c>
      <c r="D219" s="27" t="s">
        <v>66</v>
      </c>
      <c r="E219" s="47">
        <v>37166</v>
      </c>
      <c r="F219" s="28">
        <v>3.2</v>
      </c>
      <c r="G219" s="28">
        <v>8.8</v>
      </c>
      <c r="H219" s="29">
        <v>12</v>
      </c>
    </row>
    <row r="220" spans="1:8" ht="12.75">
      <c r="A220" s="13">
        <v>5</v>
      </c>
      <c r="B220" s="27" t="s">
        <v>146</v>
      </c>
      <c r="C220" s="27" t="s">
        <v>137</v>
      </c>
      <c r="D220" s="27" t="s">
        <v>66</v>
      </c>
      <c r="E220" s="47">
        <v>36703</v>
      </c>
      <c r="F220" s="28">
        <v>3</v>
      </c>
      <c r="G220" s="28">
        <v>8.9</v>
      </c>
      <c r="H220" s="29">
        <v>11.9</v>
      </c>
    </row>
    <row r="221" spans="1:8" ht="12.75">
      <c r="A221" s="13">
        <v>6</v>
      </c>
      <c r="B221" s="27" t="s">
        <v>188</v>
      </c>
      <c r="C221" s="27" t="s">
        <v>186</v>
      </c>
      <c r="D221" s="27" t="s">
        <v>60</v>
      </c>
      <c r="E221" s="47">
        <v>36779</v>
      </c>
      <c r="F221" s="28">
        <v>2.8</v>
      </c>
      <c r="G221" s="28">
        <v>9</v>
      </c>
      <c r="H221" s="29">
        <v>11.8</v>
      </c>
    </row>
    <row r="222" spans="1:8" ht="12.75">
      <c r="A222" s="13">
        <v>7</v>
      </c>
      <c r="B222" s="27" t="s">
        <v>61</v>
      </c>
      <c r="C222" s="27" t="s">
        <v>59</v>
      </c>
      <c r="D222" s="27" t="s">
        <v>60</v>
      </c>
      <c r="E222" s="47">
        <v>36916</v>
      </c>
      <c r="F222" s="28">
        <v>3</v>
      </c>
      <c r="G222" s="28">
        <v>8.8</v>
      </c>
      <c r="H222" s="29">
        <v>11.8</v>
      </c>
    </row>
    <row r="223" spans="1:8" ht="12.75">
      <c r="A223" s="13">
        <v>8</v>
      </c>
      <c r="B223" s="27" t="s">
        <v>177</v>
      </c>
      <c r="C223" s="27" t="s">
        <v>176</v>
      </c>
      <c r="D223" s="27" t="s">
        <v>66</v>
      </c>
      <c r="E223" s="47">
        <v>36846</v>
      </c>
      <c r="F223" s="28">
        <v>2.9</v>
      </c>
      <c r="G223" s="28">
        <v>8.8</v>
      </c>
      <c r="H223" s="29">
        <v>11.7</v>
      </c>
    </row>
    <row r="224" spans="1:8" ht="12.75">
      <c r="A224" s="13">
        <v>9</v>
      </c>
      <c r="B224" s="27" t="s">
        <v>223</v>
      </c>
      <c r="C224" s="27" t="s">
        <v>225</v>
      </c>
      <c r="D224" s="27" t="s">
        <v>30</v>
      </c>
      <c r="E224" s="47">
        <v>37204</v>
      </c>
      <c r="F224" s="28">
        <v>3</v>
      </c>
      <c r="G224" s="28">
        <v>8.7</v>
      </c>
      <c r="H224" s="29">
        <v>11.7</v>
      </c>
    </row>
    <row r="225" spans="1:8" ht="12.75">
      <c r="A225" s="13">
        <v>10</v>
      </c>
      <c r="B225" s="27" t="s">
        <v>78</v>
      </c>
      <c r="C225" s="27" t="s">
        <v>73</v>
      </c>
      <c r="D225" s="27" t="s">
        <v>30</v>
      </c>
      <c r="E225" s="47">
        <v>36740</v>
      </c>
      <c r="F225" s="28">
        <v>2.6</v>
      </c>
      <c r="G225" s="28">
        <v>8.9</v>
      </c>
      <c r="H225" s="29">
        <v>11.5</v>
      </c>
    </row>
    <row r="226" spans="1:8" ht="12.75">
      <c r="A226" s="13">
        <v>11</v>
      </c>
      <c r="B226" s="27" t="s">
        <v>106</v>
      </c>
      <c r="C226" s="27" t="s">
        <v>29</v>
      </c>
      <c r="D226" s="27" t="s">
        <v>30</v>
      </c>
      <c r="E226" s="47">
        <v>36734</v>
      </c>
      <c r="F226" s="28">
        <v>3.1</v>
      </c>
      <c r="G226" s="28">
        <v>8.4</v>
      </c>
      <c r="H226" s="29">
        <v>11.5</v>
      </c>
    </row>
    <row r="227" spans="1:8" ht="12.75">
      <c r="A227" s="13">
        <v>12</v>
      </c>
      <c r="B227" s="27" t="s">
        <v>62</v>
      </c>
      <c r="C227" s="27" t="s">
        <v>59</v>
      </c>
      <c r="D227" s="27" t="s">
        <v>60</v>
      </c>
      <c r="E227" s="47">
        <v>37428</v>
      </c>
      <c r="F227" s="28">
        <v>2.6</v>
      </c>
      <c r="G227" s="28">
        <v>8.8</v>
      </c>
      <c r="H227" s="29">
        <v>11.4</v>
      </c>
    </row>
    <row r="228" spans="1:8" ht="12.75">
      <c r="A228" s="13">
        <v>13</v>
      </c>
      <c r="B228" s="27" t="s">
        <v>77</v>
      </c>
      <c r="C228" s="27" t="s">
        <v>73</v>
      </c>
      <c r="D228" s="27" t="s">
        <v>30</v>
      </c>
      <c r="E228" s="47">
        <v>36684</v>
      </c>
      <c r="F228" s="28">
        <v>2.6</v>
      </c>
      <c r="G228" s="28">
        <v>8.8</v>
      </c>
      <c r="H228" s="29">
        <v>11.4</v>
      </c>
    </row>
    <row r="229" spans="1:8" ht="12.75">
      <c r="A229" s="13">
        <v>14</v>
      </c>
      <c r="B229" s="27" t="s">
        <v>261</v>
      </c>
      <c r="C229" s="27" t="s">
        <v>168</v>
      </c>
      <c r="D229" s="27" t="s">
        <v>66</v>
      </c>
      <c r="E229" s="47">
        <v>36854</v>
      </c>
      <c r="F229" s="28">
        <v>2.5</v>
      </c>
      <c r="G229" s="28">
        <v>8.7</v>
      </c>
      <c r="H229" s="29">
        <v>11.2</v>
      </c>
    </row>
    <row r="230" spans="1:8" ht="12.75">
      <c r="A230" s="13">
        <v>15</v>
      </c>
      <c r="B230" s="27" t="s">
        <v>170</v>
      </c>
      <c r="C230" s="27" t="s">
        <v>168</v>
      </c>
      <c r="D230" s="27" t="s">
        <v>66</v>
      </c>
      <c r="E230" s="47">
        <v>36600</v>
      </c>
      <c r="F230" s="28">
        <v>2.5</v>
      </c>
      <c r="G230" s="28">
        <v>7.8</v>
      </c>
      <c r="H230" s="29">
        <v>10.3</v>
      </c>
    </row>
    <row r="231" spans="1:8" ht="12.75">
      <c r="A231" s="13">
        <v>16</v>
      </c>
      <c r="B231" s="27" t="s">
        <v>258</v>
      </c>
      <c r="C231" s="27" t="s">
        <v>73</v>
      </c>
      <c r="D231" s="27" t="s">
        <v>30</v>
      </c>
      <c r="E231" s="47">
        <v>37242</v>
      </c>
      <c r="F231" s="28">
        <v>2.4</v>
      </c>
      <c r="G231" s="28">
        <v>7.8</v>
      </c>
      <c r="H231" s="29">
        <v>10.2</v>
      </c>
    </row>
    <row r="232" spans="1:8" ht="12.75">
      <c r="A232" s="13">
        <v>17</v>
      </c>
      <c r="B232" s="27" t="s">
        <v>84</v>
      </c>
      <c r="C232" s="27" t="s">
        <v>83</v>
      </c>
      <c r="D232" s="27" t="s">
        <v>30</v>
      </c>
      <c r="E232" s="47">
        <v>36833</v>
      </c>
      <c r="F232" s="28">
        <v>2.9</v>
      </c>
      <c r="G232" s="28">
        <v>7.3</v>
      </c>
      <c r="H232" s="29">
        <v>10.2</v>
      </c>
    </row>
    <row r="233" spans="1:8" ht="12.75">
      <c r="A233" s="13">
        <v>18</v>
      </c>
      <c r="B233" s="27" t="s">
        <v>252</v>
      </c>
      <c r="C233" s="27" t="s">
        <v>225</v>
      </c>
      <c r="D233" s="27" t="s">
        <v>30</v>
      </c>
      <c r="E233" s="47">
        <v>36741</v>
      </c>
      <c r="F233" s="28">
        <v>2.8</v>
      </c>
      <c r="G233" s="28">
        <v>7.2</v>
      </c>
      <c r="H233" s="29">
        <v>10</v>
      </c>
    </row>
    <row r="234" spans="1:8" ht="12.75">
      <c r="A234" s="13">
        <v>19</v>
      </c>
      <c r="B234" s="27" t="s">
        <v>171</v>
      </c>
      <c r="C234" s="27" t="s">
        <v>168</v>
      </c>
      <c r="D234" s="27" t="s">
        <v>66</v>
      </c>
      <c r="E234" s="47">
        <v>36685</v>
      </c>
      <c r="F234" s="28">
        <v>2.5</v>
      </c>
      <c r="G234" s="28">
        <v>7.1</v>
      </c>
      <c r="H234" s="29">
        <v>9.6</v>
      </c>
    </row>
  </sheetData>
  <sheetProtection/>
  <mergeCells count="9">
    <mergeCell ref="F214:H214"/>
    <mergeCell ref="A1:D1"/>
    <mergeCell ref="F9:H9"/>
    <mergeCell ref="F63:H63"/>
    <mergeCell ref="F113:H113"/>
    <mergeCell ref="F167:H167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360" verticalDpi="360" orientation="portrait" paperSize="9" scale="74" r:id="rId2"/>
  <rowBreaks count="3" manualBreakCount="3">
    <brk id="61" max="255" man="1"/>
    <brk id="112" max="255" man="1"/>
    <brk id="16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.00390625" style="5" customWidth="1"/>
    <col min="2" max="2" width="26.57421875" style="4" customWidth="1"/>
    <col min="3" max="3" width="24.28125" style="4" customWidth="1"/>
    <col min="4" max="4" width="10.140625" style="1" customWidth="1"/>
    <col min="5" max="5" width="10.140625" style="45" customWidth="1"/>
    <col min="6" max="7" width="9.28125" style="0" bestFit="1" customWidth="1"/>
    <col min="8" max="8" width="9.8515625" style="0" bestFit="1" customWidth="1"/>
  </cols>
  <sheetData>
    <row r="1" spans="1:5" ht="25.5" customHeight="1">
      <c r="A1" s="59" t="s">
        <v>14</v>
      </c>
      <c r="B1" s="59"/>
      <c r="C1" s="59"/>
      <c r="D1" s="59"/>
      <c r="E1" s="41"/>
    </row>
    <row r="2" spans="1:5" ht="25.5" customHeight="1">
      <c r="A2" s="60" t="s">
        <v>13</v>
      </c>
      <c r="B2" s="60"/>
      <c r="C2" s="60"/>
      <c r="D2" s="60"/>
      <c r="E2" s="42"/>
    </row>
    <row r="3" spans="2:5" s="6" customFormat="1" ht="13.5" customHeight="1">
      <c r="B3" s="6" t="s">
        <v>7</v>
      </c>
      <c r="C3" s="9" t="s">
        <v>253</v>
      </c>
      <c r="E3" s="42"/>
    </row>
    <row r="4" spans="2:5" s="6" customFormat="1" ht="13.5" customHeight="1">
      <c r="B4" s="6" t="s">
        <v>3</v>
      </c>
      <c r="C4" s="9" t="s">
        <v>256</v>
      </c>
      <c r="E4" s="42"/>
    </row>
    <row r="5" spans="2:5" s="6" customFormat="1" ht="13.5" customHeight="1">
      <c r="B5" s="6" t="s">
        <v>8</v>
      </c>
      <c r="C5" s="7" t="s">
        <v>257</v>
      </c>
      <c r="E5" s="42"/>
    </row>
    <row r="6" spans="4:5" s="2" customFormat="1" ht="12.75">
      <c r="D6" s="8"/>
      <c r="E6" s="48"/>
    </row>
    <row r="7" spans="1:7" s="3" customFormat="1" ht="27" customHeight="1">
      <c r="A7" s="61" t="s">
        <v>16</v>
      </c>
      <c r="B7" s="61"/>
      <c r="C7" s="61"/>
      <c r="D7" s="61"/>
      <c r="E7" s="43"/>
      <c r="G7" s="12"/>
    </row>
    <row r="8" spans="1:5" s="3" customFormat="1" ht="27" customHeight="1">
      <c r="A8" s="61" t="s">
        <v>10</v>
      </c>
      <c r="B8" s="61"/>
      <c r="C8" s="61"/>
      <c r="D8" s="61"/>
      <c r="E8" s="43"/>
    </row>
    <row r="9" spans="1:8" s="3" customFormat="1" ht="27" customHeight="1">
      <c r="A9" s="14"/>
      <c r="B9" s="14"/>
      <c r="C9" s="14"/>
      <c r="D9" s="14"/>
      <c r="E9" s="43"/>
      <c r="F9" s="64" t="s">
        <v>4</v>
      </c>
      <c r="G9" s="65"/>
      <c r="H9" s="66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26" t="s">
        <v>19</v>
      </c>
      <c r="E10" s="44" t="s">
        <v>24</v>
      </c>
      <c r="F10" s="26" t="s">
        <v>21</v>
      </c>
      <c r="G10" s="26" t="s">
        <v>22</v>
      </c>
      <c r="H10" s="26" t="s">
        <v>23</v>
      </c>
    </row>
    <row r="11" spans="1:8" ht="12.75">
      <c r="A11" s="13">
        <v>1</v>
      </c>
      <c r="B11" s="25" t="s">
        <v>238</v>
      </c>
      <c r="C11" s="25" t="s">
        <v>147</v>
      </c>
      <c r="D11" s="25" t="s">
        <v>53</v>
      </c>
      <c r="E11" s="47">
        <v>36023</v>
      </c>
      <c r="F11" s="25">
        <v>3.6</v>
      </c>
      <c r="G11" s="25">
        <v>9.4</v>
      </c>
      <c r="H11" s="30">
        <v>13</v>
      </c>
    </row>
    <row r="12" spans="1:8" ht="12.75">
      <c r="A12" s="13">
        <v>2</v>
      </c>
      <c r="B12" s="25" t="s">
        <v>132</v>
      </c>
      <c r="C12" s="25" t="s">
        <v>127</v>
      </c>
      <c r="D12" s="25" t="s">
        <v>30</v>
      </c>
      <c r="E12" s="47">
        <v>35524</v>
      </c>
      <c r="F12" s="25">
        <v>3.6</v>
      </c>
      <c r="G12" s="25">
        <v>9.35</v>
      </c>
      <c r="H12" s="30">
        <v>12.95</v>
      </c>
    </row>
    <row r="13" spans="1:8" ht="12.75">
      <c r="A13" s="13">
        <v>3</v>
      </c>
      <c r="B13" s="25" t="s">
        <v>230</v>
      </c>
      <c r="C13" s="25" t="s">
        <v>229</v>
      </c>
      <c r="D13" s="25" t="s">
        <v>60</v>
      </c>
      <c r="E13" s="47">
        <v>35601</v>
      </c>
      <c r="F13" s="25">
        <v>3.6</v>
      </c>
      <c r="G13" s="25">
        <v>9.3</v>
      </c>
      <c r="H13" s="30">
        <v>12.9</v>
      </c>
    </row>
    <row r="14" spans="1:8" ht="12.75">
      <c r="A14" s="13">
        <v>4</v>
      </c>
      <c r="B14" s="25" t="s">
        <v>161</v>
      </c>
      <c r="C14" s="25" t="s">
        <v>158</v>
      </c>
      <c r="D14" s="25" t="s">
        <v>30</v>
      </c>
      <c r="E14" s="47">
        <v>36518</v>
      </c>
      <c r="F14" s="25">
        <v>3.6</v>
      </c>
      <c r="G14" s="25">
        <v>9.2</v>
      </c>
      <c r="H14" s="30">
        <v>12.8</v>
      </c>
    </row>
    <row r="15" spans="1:8" ht="12.75">
      <c r="A15" s="13">
        <v>5</v>
      </c>
      <c r="B15" s="25" t="s">
        <v>123</v>
      </c>
      <c r="C15" s="25" t="s">
        <v>122</v>
      </c>
      <c r="D15" s="25" t="s">
        <v>53</v>
      </c>
      <c r="E15" s="47">
        <v>36262</v>
      </c>
      <c r="F15" s="25">
        <v>3.6</v>
      </c>
      <c r="G15" s="25">
        <v>9.2</v>
      </c>
      <c r="H15" s="30">
        <v>12.8</v>
      </c>
    </row>
    <row r="16" spans="1:8" ht="12.75">
      <c r="A16" s="13">
        <v>6</v>
      </c>
      <c r="B16" s="25" t="s">
        <v>201</v>
      </c>
      <c r="C16" s="25" t="s">
        <v>194</v>
      </c>
      <c r="D16" s="25" t="s">
        <v>60</v>
      </c>
      <c r="E16" s="47">
        <v>36158</v>
      </c>
      <c r="F16" s="25">
        <v>3.6</v>
      </c>
      <c r="G16" s="25">
        <v>9.2</v>
      </c>
      <c r="H16" s="30">
        <v>12.8</v>
      </c>
    </row>
    <row r="17" spans="1:8" ht="12.75">
      <c r="A17" s="13">
        <v>7</v>
      </c>
      <c r="B17" s="25" t="s">
        <v>79</v>
      </c>
      <c r="C17" s="25" t="s">
        <v>83</v>
      </c>
      <c r="D17" s="25" t="s">
        <v>30</v>
      </c>
      <c r="E17" s="47">
        <v>36118</v>
      </c>
      <c r="F17" s="25">
        <v>3.6</v>
      </c>
      <c r="G17" s="25">
        <v>9.15</v>
      </c>
      <c r="H17" s="30">
        <v>12.75</v>
      </c>
    </row>
    <row r="18" spans="1:8" ht="12.75">
      <c r="A18" s="13">
        <v>8</v>
      </c>
      <c r="B18" s="25" t="s">
        <v>160</v>
      </c>
      <c r="C18" s="25" t="s">
        <v>158</v>
      </c>
      <c r="D18" s="25" t="s">
        <v>30</v>
      </c>
      <c r="E18" s="47">
        <v>36457</v>
      </c>
      <c r="F18" s="25">
        <v>3.6</v>
      </c>
      <c r="G18" s="25">
        <v>9.1</v>
      </c>
      <c r="H18" s="30">
        <v>12.7</v>
      </c>
    </row>
    <row r="19" spans="1:8" ht="12.75">
      <c r="A19" s="13">
        <v>9</v>
      </c>
      <c r="B19" s="25" t="s">
        <v>80</v>
      </c>
      <c r="C19" s="25" t="s">
        <v>83</v>
      </c>
      <c r="D19" s="25" t="s">
        <v>30</v>
      </c>
      <c r="E19" s="47">
        <v>35681</v>
      </c>
      <c r="F19" s="25">
        <v>3.5</v>
      </c>
      <c r="G19" s="25">
        <v>9.1</v>
      </c>
      <c r="H19" s="30">
        <v>12.6</v>
      </c>
    </row>
    <row r="20" spans="1:8" ht="12.75">
      <c r="A20" s="13">
        <v>10</v>
      </c>
      <c r="B20" s="25" t="s">
        <v>43</v>
      </c>
      <c r="C20" s="25" t="s">
        <v>26</v>
      </c>
      <c r="D20" s="25" t="s">
        <v>27</v>
      </c>
      <c r="E20" s="47">
        <v>35460</v>
      </c>
      <c r="F20" s="25">
        <v>3.6</v>
      </c>
      <c r="G20" s="25">
        <v>9</v>
      </c>
      <c r="H20" s="30">
        <v>12.6</v>
      </c>
    </row>
    <row r="21" spans="1:8" ht="12.75">
      <c r="A21" s="13">
        <v>11</v>
      </c>
      <c r="B21" s="25" t="s">
        <v>104</v>
      </c>
      <c r="C21" s="25" t="s">
        <v>89</v>
      </c>
      <c r="D21" s="25" t="s">
        <v>53</v>
      </c>
      <c r="E21" s="47">
        <v>36085</v>
      </c>
      <c r="F21" s="25">
        <v>3.6</v>
      </c>
      <c r="G21" s="25">
        <v>8.95</v>
      </c>
      <c r="H21" s="30">
        <v>12.55</v>
      </c>
    </row>
    <row r="22" spans="1:8" ht="12.75">
      <c r="A22" s="13">
        <v>12</v>
      </c>
      <c r="B22" s="25" t="s">
        <v>273</v>
      </c>
      <c r="C22" s="25" t="s">
        <v>229</v>
      </c>
      <c r="D22" s="25" t="s">
        <v>60</v>
      </c>
      <c r="E22" s="47">
        <v>35469</v>
      </c>
      <c r="F22" s="25">
        <v>3.6</v>
      </c>
      <c r="G22" s="25">
        <v>8.95</v>
      </c>
      <c r="H22" s="30">
        <v>12.55</v>
      </c>
    </row>
    <row r="23" spans="1:8" ht="12.75">
      <c r="A23" s="13">
        <v>13</v>
      </c>
      <c r="B23" s="25" t="s">
        <v>82</v>
      </c>
      <c r="C23" s="25" t="s">
        <v>83</v>
      </c>
      <c r="D23" s="25" t="s">
        <v>30</v>
      </c>
      <c r="E23" s="47">
        <v>36248</v>
      </c>
      <c r="F23" s="25">
        <v>3.5</v>
      </c>
      <c r="G23" s="25">
        <v>9</v>
      </c>
      <c r="H23" s="30">
        <v>12.5</v>
      </c>
    </row>
    <row r="24" spans="1:8" ht="12.75">
      <c r="A24" s="13">
        <v>14</v>
      </c>
      <c r="B24" s="25" t="s">
        <v>129</v>
      </c>
      <c r="C24" s="25" t="s">
        <v>127</v>
      </c>
      <c r="D24" s="25" t="s">
        <v>30</v>
      </c>
      <c r="E24" s="47">
        <v>35701</v>
      </c>
      <c r="F24" s="25">
        <v>3.5</v>
      </c>
      <c r="G24" s="25">
        <v>9</v>
      </c>
      <c r="H24" s="30">
        <v>12.5</v>
      </c>
    </row>
    <row r="25" spans="1:8" ht="12.75">
      <c r="A25" s="13">
        <v>15</v>
      </c>
      <c r="B25" s="25" t="s">
        <v>133</v>
      </c>
      <c r="C25" s="25" t="s">
        <v>127</v>
      </c>
      <c r="D25" s="25" t="s">
        <v>30</v>
      </c>
      <c r="E25" s="47">
        <v>35475</v>
      </c>
      <c r="F25" s="25">
        <v>3.6</v>
      </c>
      <c r="G25" s="25">
        <v>8.9</v>
      </c>
      <c r="H25" s="30">
        <v>12.5</v>
      </c>
    </row>
    <row r="26" spans="1:8" ht="12.75">
      <c r="A26" s="13">
        <v>16</v>
      </c>
      <c r="B26" s="25" t="s">
        <v>130</v>
      </c>
      <c r="C26" s="25" t="s">
        <v>127</v>
      </c>
      <c r="D26" s="25" t="s">
        <v>30</v>
      </c>
      <c r="E26" s="47">
        <v>36036</v>
      </c>
      <c r="F26" s="25">
        <v>3.5</v>
      </c>
      <c r="G26" s="25">
        <v>8.95</v>
      </c>
      <c r="H26" s="30">
        <v>12.45</v>
      </c>
    </row>
    <row r="27" spans="1:8" ht="12.75">
      <c r="A27" s="13">
        <v>17</v>
      </c>
      <c r="B27" s="25" t="s">
        <v>45</v>
      </c>
      <c r="C27" s="25" t="s">
        <v>26</v>
      </c>
      <c r="D27" s="25" t="s">
        <v>27</v>
      </c>
      <c r="E27" s="47">
        <v>35472</v>
      </c>
      <c r="F27" s="25">
        <v>3.6</v>
      </c>
      <c r="G27" s="25">
        <v>8.85</v>
      </c>
      <c r="H27" s="30">
        <v>12.45</v>
      </c>
    </row>
    <row r="28" spans="1:8" ht="12.75">
      <c r="A28" s="13">
        <v>18</v>
      </c>
      <c r="B28" s="25" t="s">
        <v>251</v>
      </c>
      <c r="C28" s="25" t="s">
        <v>250</v>
      </c>
      <c r="D28" s="25" t="s">
        <v>30</v>
      </c>
      <c r="E28" s="47">
        <v>36345</v>
      </c>
      <c r="F28" s="25">
        <v>3.4</v>
      </c>
      <c r="G28" s="25">
        <v>9</v>
      </c>
      <c r="H28" s="30">
        <v>12.4</v>
      </c>
    </row>
    <row r="29" spans="1:8" ht="12.75">
      <c r="A29" s="13">
        <v>19</v>
      </c>
      <c r="B29" s="25" t="s">
        <v>179</v>
      </c>
      <c r="C29" s="25" t="s">
        <v>176</v>
      </c>
      <c r="D29" s="25" t="s">
        <v>66</v>
      </c>
      <c r="E29" s="47">
        <v>35896</v>
      </c>
      <c r="F29" s="25">
        <v>3.5</v>
      </c>
      <c r="G29" s="25">
        <v>8.9</v>
      </c>
      <c r="H29" s="30">
        <v>12.4</v>
      </c>
    </row>
    <row r="30" spans="1:8" ht="12.75">
      <c r="A30" s="13">
        <v>20</v>
      </c>
      <c r="B30" s="25" t="s">
        <v>69</v>
      </c>
      <c r="C30" s="25" t="s">
        <v>65</v>
      </c>
      <c r="D30" s="25" t="s">
        <v>66</v>
      </c>
      <c r="E30" s="47">
        <v>36081</v>
      </c>
      <c r="F30" s="25">
        <v>3.6</v>
      </c>
      <c r="G30" s="25">
        <v>8.8</v>
      </c>
      <c r="H30" s="30">
        <v>12.4</v>
      </c>
    </row>
    <row r="31" spans="1:8" ht="12.75">
      <c r="A31" s="13">
        <v>21</v>
      </c>
      <c r="B31" s="25" t="s">
        <v>116</v>
      </c>
      <c r="C31" s="25" t="s">
        <v>33</v>
      </c>
      <c r="D31" s="25" t="s">
        <v>30</v>
      </c>
      <c r="E31" s="47">
        <v>35872</v>
      </c>
      <c r="F31" s="25">
        <v>3.6</v>
      </c>
      <c r="G31" s="25">
        <v>8.8</v>
      </c>
      <c r="H31" s="30">
        <v>12.4</v>
      </c>
    </row>
    <row r="32" spans="1:8" ht="12.75" customHeight="1">
      <c r="A32" s="13">
        <v>22</v>
      </c>
      <c r="B32" s="25" t="s">
        <v>275</v>
      </c>
      <c r="C32" s="25" t="s">
        <v>147</v>
      </c>
      <c r="D32" s="25" t="s">
        <v>53</v>
      </c>
      <c r="E32" s="47">
        <v>35824</v>
      </c>
      <c r="F32" s="25">
        <v>3.6</v>
      </c>
      <c r="G32" s="25">
        <v>8.8</v>
      </c>
      <c r="H32" s="30">
        <v>12.4</v>
      </c>
    </row>
    <row r="33" spans="1:8" ht="12.75">
      <c r="A33" s="13">
        <v>23</v>
      </c>
      <c r="B33" s="25" t="s">
        <v>44</v>
      </c>
      <c r="C33" s="25" t="s">
        <v>26</v>
      </c>
      <c r="D33" s="25" t="s">
        <v>27</v>
      </c>
      <c r="E33" s="47">
        <v>35743</v>
      </c>
      <c r="F33" s="25">
        <v>3.6</v>
      </c>
      <c r="G33" s="25">
        <v>8.8</v>
      </c>
      <c r="H33" s="30">
        <v>12.4</v>
      </c>
    </row>
    <row r="34" spans="1:8" ht="12.75">
      <c r="A34" s="13">
        <v>24</v>
      </c>
      <c r="B34" s="25" t="s">
        <v>162</v>
      </c>
      <c r="C34" s="25" t="s">
        <v>158</v>
      </c>
      <c r="D34" s="25" t="s">
        <v>30</v>
      </c>
      <c r="E34" s="47">
        <v>36412</v>
      </c>
      <c r="F34" s="25">
        <v>3.5</v>
      </c>
      <c r="G34" s="25">
        <v>8.85</v>
      </c>
      <c r="H34" s="30">
        <v>12.35</v>
      </c>
    </row>
    <row r="35" spans="1:8" ht="12.75">
      <c r="A35" s="13">
        <v>25</v>
      </c>
      <c r="B35" s="25" t="s">
        <v>102</v>
      </c>
      <c r="C35" s="25" t="s">
        <v>89</v>
      </c>
      <c r="D35" s="25" t="s">
        <v>53</v>
      </c>
      <c r="E35" s="47">
        <v>36158</v>
      </c>
      <c r="F35" s="25">
        <v>3.5</v>
      </c>
      <c r="G35" s="25">
        <v>8.85</v>
      </c>
      <c r="H35" s="30">
        <v>12.35</v>
      </c>
    </row>
    <row r="36" spans="1:8" ht="12.75">
      <c r="A36" s="13">
        <v>26</v>
      </c>
      <c r="B36" s="25" t="s">
        <v>143</v>
      </c>
      <c r="C36" s="25" t="s">
        <v>137</v>
      </c>
      <c r="D36" s="25" t="s">
        <v>66</v>
      </c>
      <c r="E36" s="47">
        <v>36046</v>
      </c>
      <c r="F36" s="25">
        <v>3.6</v>
      </c>
      <c r="G36" s="25">
        <v>8.75</v>
      </c>
      <c r="H36" s="30">
        <v>12.35</v>
      </c>
    </row>
    <row r="37" spans="1:8" ht="12.75">
      <c r="A37" s="13">
        <v>27</v>
      </c>
      <c r="B37" s="25" t="s">
        <v>103</v>
      </c>
      <c r="C37" s="25" t="s">
        <v>89</v>
      </c>
      <c r="D37" s="25" t="s">
        <v>53</v>
      </c>
      <c r="E37" s="47">
        <v>36128</v>
      </c>
      <c r="F37" s="25">
        <v>3.6</v>
      </c>
      <c r="G37" s="25">
        <v>8.7</v>
      </c>
      <c r="H37" s="30">
        <v>12.3</v>
      </c>
    </row>
    <row r="38" spans="1:8" ht="12.75">
      <c r="A38" s="13">
        <v>28</v>
      </c>
      <c r="B38" s="25" t="s">
        <v>196</v>
      </c>
      <c r="C38" s="25" t="s">
        <v>194</v>
      </c>
      <c r="D38" s="25" t="s">
        <v>60</v>
      </c>
      <c r="E38" s="47">
        <v>36093</v>
      </c>
      <c r="F38" s="25">
        <v>3.6</v>
      </c>
      <c r="G38" s="25">
        <v>8.7</v>
      </c>
      <c r="H38" s="30">
        <v>12.3</v>
      </c>
    </row>
    <row r="39" spans="1:8" ht="12.75">
      <c r="A39" s="13">
        <v>29</v>
      </c>
      <c r="B39" s="25" t="s">
        <v>70</v>
      </c>
      <c r="C39" s="25" t="s">
        <v>65</v>
      </c>
      <c r="D39" s="25" t="s">
        <v>66</v>
      </c>
      <c r="E39" s="47">
        <v>36011</v>
      </c>
      <c r="F39" s="25">
        <v>3.6</v>
      </c>
      <c r="G39" s="25">
        <v>8.7</v>
      </c>
      <c r="H39" s="30">
        <v>12.3</v>
      </c>
    </row>
    <row r="40" spans="1:8" ht="12.75">
      <c r="A40" s="13">
        <v>30</v>
      </c>
      <c r="B40" s="25" t="s">
        <v>135</v>
      </c>
      <c r="C40" s="25" t="s">
        <v>134</v>
      </c>
      <c r="D40" s="25" t="s">
        <v>53</v>
      </c>
      <c r="E40" s="47">
        <v>35929</v>
      </c>
      <c r="F40" s="25">
        <v>3.6</v>
      </c>
      <c r="G40" s="25">
        <v>8.7</v>
      </c>
      <c r="H40" s="30">
        <v>12.3</v>
      </c>
    </row>
    <row r="41" spans="1:8" ht="12.75">
      <c r="A41" s="13">
        <v>31</v>
      </c>
      <c r="B41" s="25" t="s">
        <v>195</v>
      </c>
      <c r="C41" s="25" t="s">
        <v>194</v>
      </c>
      <c r="D41" s="25" t="s">
        <v>60</v>
      </c>
      <c r="E41" s="47">
        <v>35629</v>
      </c>
      <c r="F41" s="25">
        <v>3.6</v>
      </c>
      <c r="G41" s="25">
        <v>8.7</v>
      </c>
      <c r="H41" s="30">
        <v>12.3</v>
      </c>
    </row>
    <row r="42" spans="1:8" ht="12.75">
      <c r="A42" s="13">
        <v>32</v>
      </c>
      <c r="B42" s="25" t="s">
        <v>138</v>
      </c>
      <c r="C42" s="25" t="s">
        <v>137</v>
      </c>
      <c r="D42" s="25" t="s">
        <v>66</v>
      </c>
      <c r="E42" s="47">
        <v>35669</v>
      </c>
      <c r="F42" s="25">
        <v>3.6</v>
      </c>
      <c r="G42" s="25">
        <v>8.65</v>
      </c>
      <c r="H42" s="30">
        <v>12.25</v>
      </c>
    </row>
    <row r="43" spans="1:8" ht="12.75">
      <c r="A43" s="13">
        <v>33</v>
      </c>
      <c r="B43" s="25" t="s">
        <v>42</v>
      </c>
      <c r="C43" s="25" t="s">
        <v>26</v>
      </c>
      <c r="D43" s="25" t="s">
        <v>27</v>
      </c>
      <c r="E43" s="47">
        <v>35629</v>
      </c>
      <c r="F43" s="25">
        <v>3.6</v>
      </c>
      <c r="G43" s="25">
        <v>8.65</v>
      </c>
      <c r="H43" s="30">
        <v>12.25</v>
      </c>
    </row>
    <row r="44" spans="1:8" ht="12.75">
      <c r="A44" s="13">
        <v>34</v>
      </c>
      <c r="B44" s="25" t="s">
        <v>131</v>
      </c>
      <c r="C44" s="25" t="s">
        <v>127</v>
      </c>
      <c r="D44" s="25" t="s">
        <v>30</v>
      </c>
      <c r="E44" s="47">
        <v>36047</v>
      </c>
      <c r="F44" s="25">
        <v>3.5</v>
      </c>
      <c r="G44" s="25">
        <v>8.7</v>
      </c>
      <c r="H44" s="30">
        <v>12.2</v>
      </c>
    </row>
    <row r="45" spans="1:8" ht="12.75">
      <c r="A45" s="13">
        <v>35</v>
      </c>
      <c r="B45" s="25" t="s">
        <v>242</v>
      </c>
      <c r="C45" s="25" t="s">
        <v>147</v>
      </c>
      <c r="D45" s="25" t="s">
        <v>53</v>
      </c>
      <c r="E45" s="47">
        <v>35467</v>
      </c>
      <c r="F45" s="25">
        <v>3.5</v>
      </c>
      <c r="G45" s="25">
        <v>8.7</v>
      </c>
      <c r="H45" s="30">
        <v>12.2</v>
      </c>
    </row>
    <row r="46" spans="1:8" ht="12.75">
      <c r="A46" s="13">
        <v>36</v>
      </c>
      <c r="B46" s="25" t="s">
        <v>115</v>
      </c>
      <c r="C46" s="25" t="s">
        <v>33</v>
      </c>
      <c r="D46" s="25" t="s">
        <v>30</v>
      </c>
      <c r="E46" s="47">
        <v>36337</v>
      </c>
      <c r="F46" s="25">
        <v>3.6</v>
      </c>
      <c r="G46" s="25">
        <v>8.6</v>
      </c>
      <c r="H46" s="30">
        <v>12.2</v>
      </c>
    </row>
    <row r="47" spans="1:8" ht="12.75">
      <c r="A47" s="13">
        <v>37</v>
      </c>
      <c r="B47" s="25" t="s">
        <v>271</v>
      </c>
      <c r="C47" s="25" t="s">
        <v>168</v>
      </c>
      <c r="D47" s="25" t="s">
        <v>66</v>
      </c>
      <c r="E47" s="47">
        <v>36243</v>
      </c>
      <c r="F47" s="25">
        <v>3.6</v>
      </c>
      <c r="G47" s="25">
        <v>8.6</v>
      </c>
      <c r="H47" s="30">
        <v>12.2</v>
      </c>
    </row>
    <row r="48" spans="1:8" ht="12.75">
      <c r="A48" s="13">
        <v>38</v>
      </c>
      <c r="B48" s="25" t="s">
        <v>87</v>
      </c>
      <c r="C48" s="25" t="s">
        <v>85</v>
      </c>
      <c r="D48" s="25" t="s">
        <v>66</v>
      </c>
      <c r="E48" s="47">
        <v>35711</v>
      </c>
      <c r="F48" s="25">
        <v>3.6</v>
      </c>
      <c r="G48" s="25">
        <v>8.6</v>
      </c>
      <c r="H48" s="30">
        <v>12.2</v>
      </c>
    </row>
    <row r="49" spans="1:8" ht="12.75">
      <c r="A49" s="13">
        <v>39</v>
      </c>
      <c r="B49" s="25" t="s">
        <v>240</v>
      </c>
      <c r="C49" s="25" t="s">
        <v>147</v>
      </c>
      <c r="D49" s="25" t="s">
        <v>53</v>
      </c>
      <c r="E49" s="47">
        <v>35466</v>
      </c>
      <c r="F49" s="25">
        <v>3.6</v>
      </c>
      <c r="G49" s="25">
        <v>8.6</v>
      </c>
      <c r="H49" s="30">
        <v>12.2</v>
      </c>
    </row>
    <row r="50" spans="1:8" ht="12.75">
      <c r="A50" s="13">
        <v>40</v>
      </c>
      <c r="B50" s="25" t="s">
        <v>46</v>
      </c>
      <c r="C50" s="25" t="s">
        <v>26</v>
      </c>
      <c r="D50" s="25" t="s">
        <v>27</v>
      </c>
      <c r="E50" s="47">
        <v>35435</v>
      </c>
      <c r="F50" s="25">
        <v>3.6</v>
      </c>
      <c r="G50" s="25">
        <v>8.6</v>
      </c>
      <c r="H50" s="30">
        <v>12.2</v>
      </c>
    </row>
    <row r="51" spans="1:8" ht="12.75">
      <c r="A51" s="13">
        <v>41</v>
      </c>
      <c r="B51" s="25" t="s">
        <v>198</v>
      </c>
      <c r="C51" s="25" t="s">
        <v>194</v>
      </c>
      <c r="D51" s="25" t="s">
        <v>60</v>
      </c>
      <c r="E51" s="47">
        <v>35717</v>
      </c>
      <c r="F51" s="25">
        <v>3.5</v>
      </c>
      <c r="G51" s="25">
        <v>8.6</v>
      </c>
      <c r="H51" s="30">
        <v>12.1</v>
      </c>
    </row>
    <row r="52" spans="1:8" ht="12.75">
      <c r="A52" s="13">
        <v>42</v>
      </c>
      <c r="B52" s="25" t="s">
        <v>189</v>
      </c>
      <c r="C52" s="25" t="s">
        <v>186</v>
      </c>
      <c r="D52" s="25" t="s">
        <v>60</v>
      </c>
      <c r="E52" s="47">
        <v>36272</v>
      </c>
      <c r="F52" s="25">
        <v>3.6</v>
      </c>
      <c r="G52" s="25">
        <v>8.5</v>
      </c>
      <c r="H52" s="30">
        <v>12.1</v>
      </c>
    </row>
    <row r="53" spans="1:8" ht="12.75">
      <c r="A53" s="13">
        <v>43</v>
      </c>
      <c r="B53" s="25" t="s">
        <v>140</v>
      </c>
      <c r="C53" s="25" t="s">
        <v>137</v>
      </c>
      <c r="D53" s="25" t="s">
        <v>66</v>
      </c>
      <c r="E53" s="47">
        <v>36143</v>
      </c>
      <c r="F53" s="25">
        <v>3.6</v>
      </c>
      <c r="G53" s="25">
        <v>8.5</v>
      </c>
      <c r="H53" s="30">
        <v>12.1</v>
      </c>
    </row>
    <row r="54" spans="1:8" ht="12.75" customHeight="1">
      <c r="A54" s="13">
        <v>44</v>
      </c>
      <c r="B54" s="25" t="s">
        <v>226</v>
      </c>
      <c r="C54" s="25" t="s">
        <v>225</v>
      </c>
      <c r="D54" s="25" t="s">
        <v>30</v>
      </c>
      <c r="E54" s="47">
        <v>35810</v>
      </c>
      <c r="F54" s="25">
        <v>3.6</v>
      </c>
      <c r="G54" s="25">
        <v>8.5</v>
      </c>
      <c r="H54" s="30">
        <v>12.1</v>
      </c>
    </row>
    <row r="55" spans="1:8" ht="12.75">
      <c r="A55" s="13">
        <v>45</v>
      </c>
      <c r="B55" s="25" t="s">
        <v>139</v>
      </c>
      <c r="C55" s="25" t="s">
        <v>137</v>
      </c>
      <c r="D55" s="25" t="s">
        <v>66</v>
      </c>
      <c r="E55" s="47">
        <v>36160</v>
      </c>
      <c r="F55" s="25">
        <v>3.6</v>
      </c>
      <c r="G55" s="25">
        <v>8.45</v>
      </c>
      <c r="H55" s="30">
        <v>12.05</v>
      </c>
    </row>
    <row r="56" spans="1:8" ht="12.75">
      <c r="A56" s="13">
        <v>46</v>
      </c>
      <c r="B56" s="25" t="s">
        <v>81</v>
      </c>
      <c r="C56" s="25" t="s">
        <v>83</v>
      </c>
      <c r="D56" s="25" t="s">
        <v>30</v>
      </c>
      <c r="E56" s="47">
        <v>36151</v>
      </c>
      <c r="F56" s="25">
        <v>3.6</v>
      </c>
      <c r="G56" s="25">
        <v>8.45</v>
      </c>
      <c r="H56" s="30">
        <v>12.05</v>
      </c>
    </row>
    <row r="57" spans="1:8" ht="12.75">
      <c r="A57" s="13">
        <v>47</v>
      </c>
      <c r="B57" s="25" t="s">
        <v>101</v>
      </c>
      <c r="C57" s="25" t="s">
        <v>89</v>
      </c>
      <c r="D57" s="25" t="s">
        <v>53</v>
      </c>
      <c r="E57" s="47">
        <v>35445</v>
      </c>
      <c r="F57" s="25">
        <v>3.6</v>
      </c>
      <c r="G57" s="25">
        <v>8.45</v>
      </c>
      <c r="H57" s="30">
        <v>12.05</v>
      </c>
    </row>
    <row r="58" spans="1:8" ht="12.75">
      <c r="A58" s="13">
        <v>48</v>
      </c>
      <c r="B58" s="25" t="s">
        <v>272</v>
      </c>
      <c r="C58" s="25" t="s">
        <v>26</v>
      </c>
      <c r="D58" s="25" t="s">
        <v>27</v>
      </c>
      <c r="E58" s="47">
        <v>35977</v>
      </c>
      <c r="F58" s="25">
        <v>3.6</v>
      </c>
      <c r="G58" s="25">
        <v>8.4</v>
      </c>
      <c r="H58" s="30">
        <v>12</v>
      </c>
    </row>
    <row r="59" spans="1:8" ht="12.75">
      <c r="A59" s="13">
        <v>49</v>
      </c>
      <c r="B59" s="25" t="s">
        <v>110</v>
      </c>
      <c r="C59" s="25" t="s">
        <v>29</v>
      </c>
      <c r="D59" s="25" t="s">
        <v>30</v>
      </c>
      <c r="E59" s="47">
        <v>35799</v>
      </c>
      <c r="F59" s="25">
        <v>3.6</v>
      </c>
      <c r="G59" s="25">
        <v>8.4</v>
      </c>
      <c r="H59" s="30">
        <v>12</v>
      </c>
    </row>
    <row r="60" spans="1:8" ht="12.75">
      <c r="A60" s="13">
        <v>50</v>
      </c>
      <c r="B60" s="25" t="s">
        <v>136</v>
      </c>
      <c r="C60" s="25" t="s">
        <v>134</v>
      </c>
      <c r="D60" s="25" t="s">
        <v>53</v>
      </c>
      <c r="E60" s="47">
        <v>35443</v>
      </c>
      <c r="F60" s="25">
        <v>3.6</v>
      </c>
      <c r="G60" s="25">
        <v>8.4</v>
      </c>
      <c r="H60" s="30">
        <v>12</v>
      </c>
    </row>
    <row r="61" spans="1:8" ht="12.75">
      <c r="A61" s="13">
        <v>51</v>
      </c>
      <c r="B61" s="25" t="s">
        <v>159</v>
      </c>
      <c r="C61" s="25" t="s">
        <v>158</v>
      </c>
      <c r="D61" s="25" t="s">
        <v>30</v>
      </c>
      <c r="E61" s="47">
        <v>36331</v>
      </c>
      <c r="F61" s="25">
        <v>3.5</v>
      </c>
      <c r="G61" s="25">
        <v>8.4</v>
      </c>
      <c r="H61" s="30">
        <v>11.9</v>
      </c>
    </row>
    <row r="62" spans="1:8" ht="12.75">
      <c r="A62" s="13">
        <v>52</v>
      </c>
      <c r="B62" s="25" t="s">
        <v>180</v>
      </c>
      <c r="C62" s="25" t="s">
        <v>176</v>
      </c>
      <c r="D62" s="25" t="s">
        <v>66</v>
      </c>
      <c r="E62" s="47">
        <v>35970</v>
      </c>
      <c r="F62" s="25">
        <v>3.6</v>
      </c>
      <c r="G62" s="25">
        <v>8.3</v>
      </c>
      <c r="H62" s="30">
        <v>11.9</v>
      </c>
    </row>
    <row r="63" spans="1:8" ht="12.75">
      <c r="A63" s="13">
        <v>53</v>
      </c>
      <c r="B63" s="25" t="s">
        <v>141</v>
      </c>
      <c r="C63" s="25" t="s">
        <v>137</v>
      </c>
      <c r="D63" s="25" t="s">
        <v>66</v>
      </c>
      <c r="E63" s="47">
        <v>35829</v>
      </c>
      <c r="F63" s="25">
        <v>3.6</v>
      </c>
      <c r="G63" s="25">
        <v>8.3</v>
      </c>
      <c r="H63" s="30">
        <v>11.9</v>
      </c>
    </row>
    <row r="64" spans="1:8" ht="12.75">
      <c r="A64" s="13">
        <v>54</v>
      </c>
      <c r="B64" s="25" t="s">
        <v>216</v>
      </c>
      <c r="C64" s="25" t="s">
        <v>215</v>
      </c>
      <c r="D64" s="25" t="s">
        <v>66</v>
      </c>
      <c r="E64" s="47">
        <v>35574</v>
      </c>
      <c r="F64" s="25">
        <v>3.6</v>
      </c>
      <c r="G64" s="25">
        <v>8.3</v>
      </c>
      <c r="H64" s="30">
        <v>11.9</v>
      </c>
    </row>
    <row r="65" spans="1:8" ht="12.75">
      <c r="A65" s="13">
        <v>55</v>
      </c>
      <c r="B65" s="25" t="s">
        <v>175</v>
      </c>
      <c r="C65" s="25" t="s">
        <v>168</v>
      </c>
      <c r="D65" s="25" t="s">
        <v>66</v>
      </c>
      <c r="E65" s="47">
        <v>36322</v>
      </c>
      <c r="F65" s="25">
        <v>3.3</v>
      </c>
      <c r="G65" s="25">
        <v>8.5</v>
      </c>
      <c r="H65" s="30">
        <v>11.8</v>
      </c>
    </row>
    <row r="66" spans="1:8" ht="12.75">
      <c r="A66" s="13">
        <v>56</v>
      </c>
      <c r="B66" s="25" t="s">
        <v>125</v>
      </c>
      <c r="C66" s="25" t="s">
        <v>122</v>
      </c>
      <c r="D66" s="25" t="s">
        <v>53</v>
      </c>
      <c r="E66" s="47">
        <v>36356</v>
      </c>
      <c r="F66" s="25">
        <v>3.6</v>
      </c>
      <c r="G66" s="25">
        <v>8.2</v>
      </c>
      <c r="H66" s="30">
        <v>11.8</v>
      </c>
    </row>
    <row r="67" spans="1:8" ht="12.75">
      <c r="A67" s="13">
        <v>57</v>
      </c>
      <c r="B67" s="25" t="s">
        <v>128</v>
      </c>
      <c r="C67" s="25" t="s">
        <v>127</v>
      </c>
      <c r="D67" s="25" t="s">
        <v>30</v>
      </c>
      <c r="E67" s="47">
        <v>35485</v>
      </c>
      <c r="F67" s="25">
        <v>3.5</v>
      </c>
      <c r="G67" s="25">
        <v>8.25</v>
      </c>
      <c r="H67" s="30">
        <v>11.75</v>
      </c>
    </row>
    <row r="68" spans="1:8" ht="12.75">
      <c r="A68" s="13">
        <v>58</v>
      </c>
      <c r="B68" s="25" t="s">
        <v>199</v>
      </c>
      <c r="C68" s="25" t="s">
        <v>194</v>
      </c>
      <c r="D68" s="25" t="s">
        <v>60</v>
      </c>
      <c r="E68" s="47">
        <v>35571</v>
      </c>
      <c r="F68" s="25">
        <v>3.5</v>
      </c>
      <c r="G68" s="25">
        <v>8.2</v>
      </c>
      <c r="H68" s="30">
        <v>11.7</v>
      </c>
    </row>
    <row r="69" spans="1:8" ht="12.75">
      <c r="A69" s="13">
        <v>59</v>
      </c>
      <c r="B69" s="25" t="s">
        <v>181</v>
      </c>
      <c r="C69" s="25" t="s">
        <v>176</v>
      </c>
      <c r="D69" s="25" t="s">
        <v>66</v>
      </c>
      <c r="E69" s="47">
        <v>35894</v>
      </c>
      <c r="F69" s="25">
        <v>3.6</v>
      </c>
      <c r="G69" s="25">
        <v>8.1</v>
      </c>
      <c r="H69" s="30">
        <v>11.7</v>
      </c>
    </row>
    <row r="70" spans="1:8" ht="12.75">
      <c r="A70" s="13">
        <v>60</v>
      </c>
      <c r="B70" s="25" t="s">
        <v>72</v>
      </c>
      <c r="C70" s="25" t="s">
        <v>65</v>
      </c>
      <c r="D70" s="25" t="s">
        <v>66</v>
      </c>
      <c r="E70" s="47">
        <v>35713</v>
      </c>
      <c r="F70" s="25">
        <v>3.6</v>
      </c>
      <c r="G70" s="25">
        <v>8.1</v>
      </c>
      <c r="H70" s="30">
        <v>11.7</v>
      </c>
    </row>
    <row r="71" spans="1:8" ht="12.75">
      <c r="A71" s="13">
        <v>61</v>
      </c>
      <c r="B71" s="25" t="s">
        <v>274</v>
      </c>
      <c r="C71" s="25" t="s">
        <v>147</v>
      </c>
      <c r="D71" s="25" t="s">
        <v>53</v>
      </c>
      <c r="E71" s="47">
        <v>36482</v>
      </c>
      <c r="F71" s="25">
        <v>3.6</v>
      </c>
      <c r="G71" s="25">
        <v>8</v>
      </c>
      <c r="H71" s="30">
        <v>11.6</v>
      </c>
    </row>
    <row r="72" spans="1:8" ht="12.75">
      <c r="A72" s="13">
        <v>62</v>
      </c>
      <c r="B72" s="25" t="s">
        <v>126</v>
      </c>
      <c r="C72" s="25" t="s">
        <v>122</v>
      </c>
      <c r="D72" s="25" t="s">
        <v>53</v>
      </c>
      <c r="E72" s="47">
        <v>35458</v>
      </c>
      <c r="F72" s="25">
        <v>3.6</v>
      </c>
      <c r="G72" s="25">
        <v>8</v>
      </c>
      <c r="H72" s="30">
        <v>11.6</v>
      </c>
    </row>
    <row r="73" spans="1:8" ht="12.75">
      <c r="A73" s="13">
        <v>63</v>
      </c>
      <c r="B73" s="25" t="s">
        <v>241</v>
      </c>
      <c r="C73" s="25" t="s">
        <v>147</v>
      </c>
      <c r="D73" s="25" t="s">
        <v>53</v>
      </c>
      <c r="E73" s="47">
        <v>36035</v>
      </c>
      <c r="F73" s="25">
        <v>3.3</v>
      </c>
      <c r="G73" s="25">
        <v>8.2</v>
      </c>
      <c r="H73" s="30">
        <v>11.5</v>
      </c>
    </row>
    <row r="74" spans="1:8" ht="12.75">
      <c r="A74" s="13">
        <v>64</v>
      </c>
      <c r="B74" s="25" t="s">
        <v>178</v>
      </c>
      <c r="C74" s="25" t="s">
        <v>176</v>
      </c>
      <c r="D74" s="25" t="s">
        <v>66</v>
      </c>
      <c r="E74" s="47">
        <v>36299</v>
      </c>
      <c r="F74" s="25">
        <v>3.4</v>
      </c>
      <c r="G74" s="25">
        <v>8.1</v>
      </c>
      <c r="H74" s="30">
        <v>11.5</v>
      </c>
    </row>
    <row r="75" spans="1:8" ht="12.75">
      <c r="A75" s="13">
        <v>65</v>
      </c>
      <c r="B75" s="25" t="s">
        <v>54</v>
      </c>
      <c r="C75" s="25" t="s">
        <v>276</v>
      </c>
      <c r="D75" s="25" t="s">
        <v>53</v>
      </c>
      <c r="E75" s="47">
        <v>36393</v>
      </c>
      <c r="F75" s="25">
        <v>3.5</v>
      </c>
      <c r="G75" s="25">
        <v>8</v>
      </c>
      <c r="H75" s="30">
        <v>11.5</v>
      </c>
    </row>
    <row r="76" spans="1:8" ht="13.5" customHeight="1">
      <c r="A76" s="13">
        <v>66</v>
      </c>
      <c r="B76" s="25" t="s">
        <v>190</v>
      </c>
      <c r="C76" s="25" t="s">
        <v>186</v>
      </c>
      <c r="D76" s="25" t="s">
        <v>60</v>
      </c>
      <c r="E76" s="47">
        <v>36246</v>
      </c>
      <c r="F76" s="25">
        <v>3.5</v>
      </c>
      <c r="G76" s="25">
        <v>8</v>
      </c>
      <c r="H76" s="30">
        <v>11.5</v>
      </c>
    </row>
    <row r="77" spans="1:8" ht="12.75">
      <c r="A77" s="13">
        <v>67</v>
      </c>
      <c r="B77" s="25" t="s">
        <v>63</v>
      </c>
      <c r="C77" s="25" t="s">
        <v>59</v>
      </c>
      <c r="D77" s="25" t="s">
        <v>60</v>
      </c>
      <c r="E77" s="47">
        <v>36449</v>
      </c>
      <c r="F77" s="25">
        <v>3.6</v>
      </c>
      <c r="G77" s="25">
        <v>7.8</v>
      </c>
      <c r="H77" s="30">
        <v>11.4</v>
      </c>
    </row>
    <row r="78" spans="1:8" ht="12.75">
      <c r="A78" s="13">
        <v>68</v>
      </c>
      <c r="B78" s="25" t="s">
        <v>142</v>
      </c>
      <c r="C78" s="25" t="s">
        <v>137</v>
      </c>
      <c r="D78" s="25" t="s">
        <v>66</v>
      </c>
      <c r="E78" s="47">
        <v>36409</v>
      </c>
      <c r="F78" s="25">
        <v>3.6</v>
      </c>
      <c r="G78" s="25">
        <v>7.8</v>
      </c>
      <c r="H78" s="30">
        <v>11.4</v>
      </c>
    </row>
    <row r="79" spans="1:8" ht="12.75">
      <c r="A79" s="13">
        <v>69</v>
      </c>
      <c r="B79" s="25" t="s">
        <v>71</v>
      </c>
      <c r="C79" s="25" t="s">
        <v>65</v>
      </c>
      <c r="D79" s="25" t="s">
        <v>66</v>
      </c>
      <c r="E79" s="47">
        <v>35619</v>
      </c>
      <c r="F79" s="25">
        <v>3.6</v>
      </c>
      <c r="G79" s="25">
        <v>7.8</v>
      </c>
      <c r="H79" s="30">
        <v>11.4</v>
      </c>
    </row>
    <row r="80" spans="1:8" ht="12.75">
      <c r="A80" s="13">
        <v>70</v>
      </c>
      <c r="B80" s="25" t="s">
        <v>214</v>
      </c>
      <c r="C80" s="25" t="s">
        <v>213</v>
      </c>
      <c r="D80" s="25" t="s">
        <v>53</v>
      </c>
      <c r="E80" s="47">
        <v>35571</v>
      </c>
      <c r="F80" s="25">
        <v>3.2</v>
      </c>
      <c r="G80" s="25">
        <v>8.1</v>
      </c>
      <c r="H80" s="30">
        <v>11.3</v>
      </c>
    </row>
    <row r="81" spans="1:8" ht="12.75">
      <c r="A81" s="13">
        <v>71</v>
      </c>
      <c r="B81" s="25" t="s">
        <v>197</v>
      </c>
      <c r="C81" s="25" t="s">
        <v>194</v>
      </c>
      <c r="D81" s="25" t="s">
        <v>60</v>
      </c>
      <c r="E81" s="47">
        <v>36297</v>
      </c>
      <c r="F81" s="25">
        <v>3.6</v>
      </c>
      <c r="G81" s="25">
        <v>7.7</v>
      </c>
      <c r="H81" s="30">
        <v>11.3</v>
      </c>
    </row>
    <row r="82" spans="1:8" ht="12.75">
      <c r="A82" s="13">
        <v>72</v>
      </c>
      <c r="B82" s="25" t="s">
        <v>174</v>
      </c>
      <c r="C82" s="25" t="s">
        <v>168</v>
      </c>
      <c r="D82" s="25" t="s">
        <v>66</v>
      </c>
      <c r="E82" s="47">
        <v>36189</v>
      </c>
      <c r="F82" s="25">
        <v>3.5</v>
      </c>
      <c r="G82" s="25">
        <v>7.7</v>
      </c>
      <c r="H82" s="30">
        <v>11.2</v>
      </c>
    </row>
    <row r="83" spans="1:8" ht="12.75">
      <c r="A83" s="13">
        <v>73</v>
      </c>
      <c r="B83" s="25" t="s">
        <v>200</v>
      </c>
      <c r="C83" s="25" t="s">
        <v>194</v>
      </c>
      <c r="D83" s="25" t="s">
        <v>60</v>
      </c>
      <c r="E83" s="47">
        <v>35681</v>
      </c>
      <c r="F83" s="25">
        <v>3.5</v>
      </c>
      <c r="G83" s="25">
        <v>7.7</v>
      </c>
      <c r="H83" s="30">
        <v>11.2</v>
      </c>
    </row>
    <row r="84" spans="1:8" ht="12.75">
      <c r="A84" s="13">
        <v>74</v>
      </c>
      <c r="B84" s="25" t="s">
        <v>191</v>
      </c>
      <c r="C84" s="25" t="s">
        <v>186</v>
      </c>
      <c r="D84" s="25" t="s">
        <v>60</v>
      </c>
      <c r="E84" s="47">
        <v>36112</v>
      </c>
      <c r="F84" s="25">
        <v>3.5</v>
      </c>
      <c r="G84" s="25">
        <v>7.6</v>
      </c>
      <c r="H84" s="30">
        <v>11.1</v>
      </c>
    </row>
    <row r="85" spans="1:8" ht="12.75">
      <c r="A85" s="13">
        <v>75</v>
      </c>
      <c r="B85" s="25" t="s">
        <v>124</v>
      </c>
      <c r="C85" s="25" t="s">
        <v>122</v>
      </c>
      <c r="D85" s="25" t="s">
        <v>53</v>
      </c>
      <c r="E85" s="47">
        <v>35846</v>
      </c>
      <c r="F85" s="25">
        <v>3.5</v>
      </c>
      <c r="G85" s="25">
        <v>7.5</v>
      </c>
      <c r="H85" s="30">
        <v>11</v>
      </c>
    </row>
    <row r="86" spans="1:8" ht="12.75">
      <c r="A86" s="13">
        <v>76</v>
      </c>
      <c r="B86" s="25" t="s">
        <v>55</v>
      </c>
      <c r="C86" s="25" t="s">
        <v>276</v>
      </c>
      <c r="D86" s="25" t="s">
        <v>53</v>
      </c>
      <c r="E86" s="47">
        <v>36210</v>
      </c>
      <c r="F86" s="25">
        <v>3.6</v>
      </c>
      <c r="G86" s="25">
        <v>7.4</v>
      </c>
      <c r="H86" s="30">
        <v>11</v>
      </c>
    </row>
    <row r="87" spans="1:8" ht="12.75">
      <c r="A87" s="13">
        <v>77</v>
      </c>
      <c r="B87" s="25" t="s">
        <v>192</v>
      </c>
      <c r="C87" s="25" t="s">
        <v>186</v>
      </c>
      <c r="D87" s="25" t="s">
        <v>60</v>
      </c>
      <c r="E87" s="47">
        <v>35835</v>
      </c>
      <c r="F87" s="25">
        <v>3.6</v>
      </c>
      <c r="G87" s="25">
        <v>7.3</v>
      </c>
      <c r="H87" s="30">
        <v>10.9</v>
      </c>
    </row>
    <row r="88" spans="1:8" ht="12.75">
      <c r="A88" s="13">
        <v>78</v>
      </c>
      <c r="B88" s="25" t="s">
        <v>239</v>
      </c>
      <c r="C88" s="25" t="s">
        <v>147</v>
      </c>
      <c r="D88" s="25" t="s">
        <v>53</v>
      </c>
      <c r="E88" s="47">
        <v>36181</v>
      </c>
      <c r="F88" s="25">
        <v>3.5</v>
      </c>
      <c r="G88" s="25">
        <v>7.3</v>
      </c>
      <c r="H88" s="30">
        <v>10.8</v>
      </c>
    </row>
    <row r="89" spans="1:8" ht="12.75">
      <c r="A89" s="13">
        <v>79</v>
      </c>
      <c r="B89" s="25" t="s">
        <v>56</v>
      </c>
      <c r="C89" s="25" t="s">
        <v>276</v>
      </c>
      <c r="D89" s="25" t="s">
        <v>53</v>
      </c>
      <c r="E89" s="47">
        <v>35438</v>
      </c>
      <c r="F89" s="25">
        <v>3.6</v>
      </c>
      <c r="G89" s="25">
        <v>7.2</v>
      </c>
      <c r="H89" s="30">
        <v>10.8</v>
      </c>
    </row>
    <row r="90" spans="1:8" ht="12.75">
      <c r="A90" s="13">
        <v>80</v>
      </c>
      <c r="B90" s="25" t="s">
        <v>57</v>
      </c>
      <c r="C90" s="25" t="s">
        <v>276</v>
      </c>
      <c r="D90" s="25" t="s">
        <v>53</v>
      </c>
      <c r="E90" s="47">
        <v>35767</v>
      </c>
      <c r="F90" s="25">
        <v>3.5</v>
      </c>
      <c r="G90" s="25">
        <v>7.1</v>
      </c>
      <c r="H90" s="30">
        <v>10.6</v>
      </c>
    </row>
    <row r="91" spans="1:8" ht="12.75">
      <c r="A91" s="13">
        <v>81</v>
      </c>
      <c r="B91" s="25" t="s">
        <v>111</v>
      </c>
      <c r="C91" s="25" t="s">
        <v>29</v>
      </c>
      <c r="D91" s="25" t="s">
        <v>30</v>
      </c>
      <c r="E91" s="47">
        <v>35880</v>
      </c>
      <c r="F91" s="25">
        <v>3.6</v>
      </c>
      <c r="G91" s="25">
        <v>6.6</v>
      </c>
      <c r="H91" s="30">
        <v>10.2</v>
      </c>
    </row>
    <row r="93" spans="4:8" ht="23.25">
      <c r="D93" s="14"/>
      <c r="E93" s="43"/>
      <c r="F93" s="64" t="s">
        <v>5</v>
      </c>
      <c r="G93" s="65"/>
      <c r="H93" s="66"/>
    </row>
    <row r="94" spans="1:8" ht="12.75">
      <c r="A94" s="10" t="s">
        <v>2</v>
      </c>
      <c r="B94" s="11" t="s">
        <v>0</v>
      </c>
      <c r="C94" s="11" t="s">
        <v>1</v>
      </c>
      <c r="D94" s="26" t="s">
        <v>19</v>
      </c>
      <c r="E94" s="44" t="s">
        <v>24</v>
      </c>
      <c r="F94" s="26" t="s">
        <v>21</v>
      </c>
      <c r="G94" s="26" t="s">
        <v>22</v>
      </c>
      <c r="H94" s="26" t="s">
        <v>23</v>
      </c>
    </row>
    <row r="95" spans="1:8" ht="12.75">
      <c r="A95" s="13">
        <v>1</v>
      </c>
      <c r="B95" s="27" t="s">
        <v>273</v>
      </c>
      <c r="C95" s="27" t="s">
        <v>229</v>
      </c>
      <c r="D95" s="27" t="s">
        <v>60</v>
      </c>
      <c r="E95" s="47">
        <v>35469</v>
      </c>
      <c r="F95" s="28">
        <v>3.6</v>
      </c>
      <c r="G95" s="28">
        <v>9.8</v>
      </c>
      <c r="H95" s="29">
        <v>13.4</v>
      </c>
    </row>
    <row r="96" spans="1:8" ht="12.75">
      <c r="A96" s="13">
        <v>2</v>
      </c>
      <c r="B96" s="27" t="s">
        <v>44</v>
      </c>
      <c r="C96" s="27" t="s">
        <v>26</v>
      </c>
      <c r="D96" s="27" t="s">
        <v>27</v>
      </c>
      <c r="E96" s="47">
        <v>35743</v>
      </c>
      <c r="F96" s="28">
        <v>3.6</v>
      </c>
      <c r="G96" s="28">
        <v>9.7</v>
      </c>
      <c r="H96" s="29">
        <v>13.3</v>
      </c>
    </row>
    <row r="97" spans="1:8" ht="12.75">
      <c r="A97" s="13">
        <v>3</v>
      </c>
      <c r="B97" s="27" t="s">
        <v>125</v>
      </c>
      <c r="C97" s="27" t="s">
        <v>122</v>
      </c>
      <c r="D97" s="27" t="s">
        <v>53</v>
      </c>
      <c r="E97" s="47">
        <v>36356</v>
      </c>
      <c r="F97" s="28">
        <v>3.6</v>
      </c>
      <c r="G97" s="28">
        <v>9.6</v>
      </c>
      <c r="H97" s="29">
        <v>13.2</v>
      </c>
    </row>
    <row r="98" spans="1:8" ht="12.75">
      <c r="A98" s="13">
        <v>4</v>
      </c>
      <c r="B98" s="27" t="s">
        <v>82</v>
      </c>
      <c r="C98" s="27" t="s">
        <v>83</v>
      </c>
      <c r="D98" s="27" t="s">
        <v>30</v>
      </c>
      <c r="E98" s="47">
        <v>36248</v>
      </c>
      <c r="F98" s="28">
        <v>3.6</v>
      </c>
      <c r="G98" s="28">
        <v>9.6</v>
      </c>
      <c r="H98" s="29">
        <v>13.2</v>
      </c>
    </row>
    <row r="99" spans="1:8" ht="12.75">
      <c r="A99" s="13">
        <v>5</v>
      </c>
      <c r="B99" s="27" t="s">
        <v>110</v>
      </c>
      <c r="C99" s="27" t="s">
        <v>29</v>
      </c>
      <c r="D99" s="27" t="s">
        <v>30</v>
      </c>
      <c r="E99" s="47">
        <v>35799</v>
      </c>
      <c r="F99" s="28">
        <v>3.6</v>
      </c>
      <c r="G99" s="28">
        <v>9.6</v>
      </c>
      <c r="H99" s="29">
        <v>13.2</v>
      </c>
    </row>
    <row r="100" spans="1:8" ht="12.75">
      <c r="A100" s="13">
        <v>6</v>
      </c>
      <c r="B100" s="27" t="s">
        <v>80</v>
      </c>
      <c r="C100" s="27" t="s">
        <v>83</v>
      </c>
      <c r="D100" s="27" t="s">
        <v>30</v>
      </c>
      <c r="E100" s="47">
        <v>35681</v>
      </c>
      <c r="F100" s="28">
        <v>3.6</v>
      </c>
      <c r="G100" s="28">
        <v>9.6</v>
      </c>
      <c r="H100" s="29">
        <v>13.2</v>
      </c>
    </row>
    <row r="101" spans="1:8" ht="12.75">
      <c r="A101" s="13">
        <v>7</v>
      </c>
      <c r="B101" s="27" t="s">
        <v>230</v>
      </c>
      <c r="C101" s="27" t="s">
        <v>229</v>
      </c>
      <c r="D101" s="27" t="s">
        <v>60</v>
      </c>
      <c r="E101" s="47">
        <v>35601</v>
      </c>
      <c r="F101" s="28">
        <v>3.6</v>
      </c>
      <c r="G101" s="28">
        <v>9.6</v>
      </c>
      <c r="H101" s="29">
        <v>13.2</v>
      </c>
    </row>
    <row r="102" spans="1:8" ht="12.75">
      <c r="A102" s="13">
        <v>8</v>
      </c>
      <c r="B102" s="27" t="s">
        <v>123</v>
      </c>
      <c r="C102" s="27" t="s">
        <v>122</v>
      </c>
      <c r="D102" s="27" t="s">
        <v>53</v>
      </c>
      <c r="E102" s="47">
        <v>36262</v>
      </c>
      <c r="F102" s="28">
        <v>3.6</v>
      </c>
      <c r="G102" s="28">
        <v>9.5</v>
      </c>
      <c r="H102" s="29">
        <v>13.1</v>
      </c>
    </row>
    <row r="103" spans="1:8" ht="12.75">
      <c r="A103" s="13">
        <v>9</v>
      </c>
      <c r="B103" s="27" t="s">
        <v>271</v>
      </c>
      <c r="C103" s="27" t="s">
        <v>168</v>
      </c>
      <c r="D103" s="27" t="s">
        <v>66</v>
      </c>
      <c r="E103" s="47">
        <v>36243</v>
      </c>
      <c r="F103" s="28">
        <v>3.6</v>
      </c>
      <c r="G103" s="28">
        <v>9.5</v>
      </c>
      <c r="H103" s="29">
        <v>13.1</v>
      </c>
    </row>
    <row r="104" spans="1:8" ht="12.75">
      <c r="A104" s="13">
        <v>10</v>
      </c>
      <c r="B104" s="27" t="s">
        <v>238</v>
      </c>
      <c r="C104" s="27" t="s">
        <v>147</v>
      </c>
      <c r="D104" s="27" t="s">
        <v>53</v>
      </c>
      <c r="E104" s="47">
        <v>36023</v>
      </c>
      <c r="F104" s="28">
        <v>3.6</v>
      </c>
      <c r="G104" s="28">
        <v>9.5</v>
      </c>
      <c r="H104" s="29">
        <v>13.1</v>
      </c>
    </row>
    <row r="105" spans="1:8" ht="12.75">
      <c r="A105" s="13">
        <v>11</v>
      </c>
      <c r="B105" s="27" t="s">
        <v>141</v>
      </c>
      <c r="C105" s="27" t="s">
        <v>137</v>
      </c>
      <c r="D105" s="27" t="s">
        <v>66</v>
      </c>
      <c r="E105" s="47">
        <v>35829</v>
      </c>
      <c r="F105" s="28">
        <v>3.6</v>
      </c>
      <c r="G105" s="28">
        <v>9.5</v>
      </c>
      <c r="H105" s="29">
        <v>13.1</v>
      </c>
    </row>
    <row r="106" spans="1:8" ht="12.75">
      <c r="A106" s="13">
        <v>12</v>
      </c>
      <c r="B106" s="27" t="s">
        <v>275</v>
      </c>
      <c r="C106" s="27" t="s">
        <v>147</v>
      </c>
      <c r="D106" s="27" t="s">
        <v>53</v>
      </c>
      <c r="E106" s="47">
        <v>35824</v>
      </c>
      <c r="F106" s="28">
        <v>3.6</v>
      </c>
      <c r="G106" s="28">
        <v>9.5</v>
      </c>
      <c r="H106" s="29">
        <v>13.1</v>
      </c>
    </row>
    <row r="107" spans="1:8" ht="12.75">
      <c r="A107" s="13">
        <v>13</v>
      </c>
      <c r="B107" s="27" t="s">
        <v>226</v>
      </c>
      <c r="C107" s="27" t="s">
        <v>225</v>
      </c>
      <c r="D107" s="27" t="s">
        <v>30</v>
      </c>
      <c r="E107" s="47">
        <v>35810</v>
      </c>
      <c r="F107" s="28">
        <v>3.6</v>
      </c>
      <c r="G107" s="28">
        <v>9.5</v>
      </c>
      <c r="H107" s="29">
        <v>13.1</v>
      </c>
    </row>
    <row r="108" spans="1:8" ht="12.75">
      <c r="A108" s="13">
        <v>14</v>
      </c>
      <c r="B108" s="27" t="s">
        <v>101</v>
      </c>
      <c r="C108" s="27" t="s">
        <v>89</v>
      </c>
      <c r="D108" s="27" t="s">
        <v>53</v>
      </c>
      <c r="E108" s="47">
        <v>35445</v>
      </c>
      <c r="F108" s="28">
        <v>3.6</v>
      </c>
      <c r="G108" s="28">
        <v>9.5</v>
      </c>
      <c r="H108" s="29">
        <v>13.1</v>
      </c>
    </row>
    <row r="109" spans="1:8" ht="12.75">
      <c r="A109" s="13">
        <v>15</v>
      </c>
      <c r="B109" s="27" t="s">
        <v>43</v>
      </c>
      <c r="C109" s="27" t="s">
        <v>26</v>
      </c>
      <c r="D109" s="27" t="s">
        <v>27</v>
      </c>
      <c r="E109" s="47">
        <v>35460</v>
      </c>
      <c r="F109" s="28">
        <v>3.3</v>
      </c>
      <c r="G109" s="28">
        <v>9.7</v>
      </c>
      <c r="H109" s="29">
        <v>13</v>
      </c>
    </row>
    <row r="110" spans="1:8" ht="12.75">
      <c r="A110" s="13">
        <v>16</v>
      </c>
      <c r="B110" s="27" t="s">
        <v>115</v>
      </c>
      <c r="C110" s="27" t="s">
        <v>33</v>
      </c>
      <c r="D110" s="27" t="s">
        <v>30</v>
      </c>
      <c r="E110" s="47">
        <v>36337</v>
      </c>
      <c r="F110" s="28">
        <v>3.6</v>
      </c>
      <c r="G110" s="28">
        <v>9.4</v>
      </c>
      <c r="H110" s="29">
        <v>13</v>
      </c>
    </row>
    <row r="111" spans="1:8" ht="12.75">
      <c r="A111" s="13">
        <v>17</v>
      </c>
      <c r="B111" s="27" t="s">
        <v>159</v>
      </c>
      <c r="C111" s="27" t="s">
        <v>158</v>
      </c>
      <c r="D111" s="27" t="s">
        <v>30</v>
      </c>
      <c r="E111" s="47">
        <v>36331</v>
      </c>
      <c r="F111" s="28">
        <v>3.6</v>
      </c>
      <c r="G111" s="28">
        <v>9.4</v>
      </c>
      <c r="H111" s="29">
        <v>13</v>
      </c>
    </row>
    <row r="112" spans="1:8" ht="12.75">
      <c r="A112" s="13">
        <v>18</v>
      </c>
      <c r="B112" s="27" t="s">
        <v>201</v>
      </c>
      <c r="C112" s="27" t="s">
        <v>194</v>
      </c>
      <c r="D112" s="27" t="s">
        <v>60</v>
      </c>
      <c r="E112" s="47">
        <v>36158</v>
      </c>
      <c r="F112" s="28">
        <v>3.6</v>
      </c>
      <c r="G112" s="28">
        <v>9.4</v>
      </c>
      <c r="H112" s="29">
        <v>13</v>
      </c>
    </row>
    <row r="113" spans="1:8" ht="12.75">
      <c r="A113" s="13">
        <v>19</v>
      </c>
      <c r="B113" s="27" t="s">
        <v>79</v>
      </c>
      <c r="C113" s="27" t="s">
        <v>83</v>
      </c>
      <c r="D113" s="27" t="s">
        <v>30</v>
      </c>
      <c r="E113" s="47">
        <v>36118</v>
      </c>
      <c r="F113" s="28">
        <v>3.6</v>
      </c>
      <c r="G113" s="28">
        <v>9.4</v>
      </c>
      <c r="H113" s="29">
        <v>13</v>
      </c>
    </row>
    <row r="114" spans="1:8" ht="12.75">
      <c r="A114" s="13">
        <v>20</v>
      </c>
      <c r="B114" s="27" t="s">
        <v>111</v>
      </c>
      <c r="C114" s="27" t="s">
        <v>29</v>
      </c>
      <c r="D114" s="27" t="s">
        <v>30</v>
      </c>
      <c r="E114" s="47">
        <v>35880</v>
      </c>
      <c r="F114" s="28">
        <v>3.6</v>
      </c>
      <c r="G114" s="28">
        <v>9.4</v>
      </c>
      <c r="H114" s="29">
        <v>13</v>
      </c>
    </row>
    <row r="115" spans="1:8" ht="12.75">
      <c r="A115" s="13">
        <v>21</v>
      </c>
      <c r="B115" s="27" t="s">
        <v>116</v>
      </c>
      <c r="C115" s="27" t="s">
        <v>33</v>
      </c>
      <c r="D115" s="27" t="s">
        <v>30</v>
      </c>
      <c r="E115" s="47">
        <v>35872</v>
      </c>
      <c r="F115" s="28">
        <v>3.6</v>
      </c>
      <c r="G115" s="28">
        <v>9.4</v>
      </c>
      <c r="H115" s="29">
        <v>13</v>
      </c>
    </row>
    <row r="116" spans="1:8" ht="12.75">
      <c r="A116" s="13">
        <v>22</v>
      </c>
      <c r="B116" s="27" t="s">
        <v>87</v>
      </c>
      <c r="C116" s="27" t="s">
        <v>85</v>
      </c>
      <c r="D116" s="27" t="s">
        <v>66</v>
      </c>
      <c r="E116" s="47">
        <v>35711</v>
      </c>
      <c r="F116" s="28">
        <v>3.6</v>
      </c>
      <c r="G116" s="28">
        <v>9.4</v>
      </c>
      <c r="H116" s="29">
        <v>13</v>
      </c>
    </row>
    <row r="117" spans="1:8" ht="12.75">
      <c r="A117" s="13">
        <v>23</v>
      </c>
      <c r="B117" s="27" t="s">
        <v>200</v>
      </c>
      <c r="C117" s="27" t="s">
        <v>194</v>
      </c>
      <c r="D117" s="27" t="s">
        <v>60</v>
      </c>
      <c r="E117" s="47">
        <v>35681</v>
      </c>
      <c r="F117" s="28">
        <v>3.6</v>
      </c>
      <c r="G117" s="28">
        <v>9.4</v>
      </c>
      <c r="H117" s="29">
        <v>13</v>
      </c>
    </row>
    <row r="118" spans="1:8" ht="12.75">
      <c r="A118" s="13">
        <v>24</v>
      </c>
      <c r="B118" s="27" t="s">
        <v>133</v>
      </c>
      <c r="C118" s="27" t="s">
        <v>127</v>
      </c>
      <c r="D118" s="27" t="s">
        <v>30</v>
      </c>
      <c r="E118" s="47">
        <v>35475</v>
      </c>
      <c r="F118" s="28">
        <v>3.6</v>
      </c>
      <c r="G118" s="28">
        <v>9.4</v>
      </c>
      <c r="H118" s="29">
        <v>13</v>
      </c>
    </row>
    <row r="119" spans="1:8" ht="12.75">
      <c r="A119" s="13">
        <v>25</v>
      </c>
      <c r="B119" s="27" t="s">
        <v>45</v>
      </c>
      <c r="C119" s="27" t="s">
        <v>26</v>
      </c>
      <c r="D119" s="27" t="s">
        <v>27</v>
      </c>
      <c r="E119" s="47">
        <v>35472</v>
      </c>
      <c r="F119" s="28">
        <v>3.6</v>
      </c>
      <c r="G119" s="28">
        <v>9.4</v>
      </c>
      <c r="H119" s="29">
        <v>13</v>
      </c>
    </row>
    <row r="120" spans="1:8" ht="12.75">
      <c r="A120" s="13">
        <v>26</v>
      </c>
      <c r="B120" s="27" t="s">
        <v>240</v>
      </c>
      <c r="C120" s="27" t="s">
        <v>147</v>
      </c>
      <c r="D120" s="27" t="s">
        <v>53</v>
      </c>
      <c r="E120" s="47">
        <v>35466</v>
      </c>
      <c r="F120" s="28">
        <v>3.6</v>
      </c>
      <c r="G120" s="28">
        <v>9.4</v>
      </c>
      <c r="H120" s="29">
        <v>13</v>
      </c>
    </row>
    <row r="121" spans="1:8" ht="12.75">
      <c r="A121" s="13">
        <v>27</v>
      </c>
      <c r="B121" s="27" t="s">
        <v>160</v>
      </c>
      <c r="C121" s="27" t="s">
        <v>158</v>
      </c>
      <c r="D121" s="27" t="s">
        <v>30</v>
      </c>
      <c r="E121" s="47">
        <v>36457</v>
      </c>
      <c r="F121" s="28">
        <v>3.6</v>
      </c>
      <c r="G121" s="28">
        <v>9.3</v>
      </c>
      <c r="H121" s="29">
        <v>12.9</v>
      </c>
    </row>
    <row r="122" spans="1:8" ht="12.75">
      <c r="A122" s="13">
        <v>28</v>
      </c>
      <c r="B122" s="27" t="s">
        <v>162</v>
      </c>
      <c r="C122" s="27" t="s">
        <v>158</v>
      </c>
      <c r="D122" s="27" t="s">
        <v>30</v>
      </c>
      <c r="E122" s="47">
        <v>36412</v>
      </c>
      <c r="F122" s="28">
        <v>3.6</v>
      </c>
      <c r="G122" s="28">
        <v>9.3</v>
      </c>
      <c r="H122" s="29">
        <v>12.9</v>
      </c>
    </row>
    <row r="123" spans="1:8" ht="12.75">
      <c r="A123" s="13">
        <v>29</v>
      </c>
      <c r="B123" s="27" t="s">
        <v>131</v>
      </c>
      <c r="C123" s="27" t="s">
        <v>127</v>
      </c>
      <c r="D123" s="27" t="s">
        <v>30</v>
      </c>
      <c r="E123" s="47">
        <v>36047</v>
      </c>
      <c r="F123" s="28">
        <v>3.6</v>
      </c>
      <c r="G123" s="28">
        <v>9.3</v>
      </c>
      <c r="H123" s="29">
        <v>12.9</v>
      </c>
    </row>
    <row r="124" spans="1:8" ht="12.75">
      <c r="A124" s="13">
        <v>30</v>
      </c>
      <c r="B124" s="27" t="s">
        <v>135</v>
      </c>
      <c r="C124" s="27" t="s">
        <v>134</v>
      </c>
      <c r="D124" s="27" t="s">
        <v>53</v>
      </c>
      <c r="E124" s="47">
        <v>35929</v>
      </c>
      <c r="F124" s="28">
        <v>3.6</v>
      </c>
      <c r="G124" s="28">
        <v>9.3</v>
      </c>
      <c r="H124" s="29">
        <v>12.9</v>
      </c>
    </row>
    <row r="125" spans="1:8" ht="12.75">
      <c r="A125" s="13">
        <v>31</v>
      </c>
      <c r="B125" s="27" t="s">
        <v>42</v>
      </c>
      <c r="C125" s="27" t="s">
        <v>26</v>
      </c>
      <c r="D125" s="27" t="s">
        <v>27</v>
      </c>
      <c r="E125" s="47">
        <v>35629</v>
      </c>
      <c r="F125" s="28">
        <v>3.6</v>
      </c>
      <c r="G125" s="28">
        <v>9.3</v>
      </c>
      <c r="H125" s="29">
        <v>12.9</v>
      </c>
    </row>
    <row r="126" spans="1:8" ht="12.75">
      <c r="A126" s="13">
        <v>32</v>
      </c>
      <c r="B126" s="27" t="s">
        <v>46</v>
      </c>
      <c r="C126" s="27" t="s">
        <v>26</v>
      </c>
      <c r="D126" s="27" t="s">
        <v>27</v>
      </c>
      <c r="E126" s="47">
        <v>35435</v>
      </c>
      <c r="F126" s="28">
        <v>3.6</v>
      </c>
      <c r="G126" s="28">
        <v>9.3</v>
      </c>
      <c r="H126" s="29">
        <v>12.9</v>
      </c>
    </row>
    <row r="127" spans="1:8" ht="12.75">
      <c r="A127" s="13">
        <v>33</v>
      </c>
      <c r="B127" s="27" t="s">
        <v>251</v>
      </c>
      <c r="C127" s="27" t="s">
        <v>250</v>
      </c>
      <c r="D127" s="27" t="s">
        <v>30</v>
      </c>
      <c r="E127" s="47">
        <v>36345</v>
      </c>
      <c r="F127" s="28">
        <v>3.3</v>
      </c>
      <c r="G127" s="28">
        <v>9.6</v>
      </c>
      <c r="H127" s="29">
        <v>12.9</v>
      </c>
    </row>
    <row r="128" spans="1:8" ht="12.75">
      <c r="A128" s="13">
        <v>34</v>
      </c>
      <c r="B128" s="27" t="s">
        <v>272</v>
      </c>
      <c r="C128" s="27" t="s">
        <v>26</v>
      </c>
      <c r="D128" s="27" t="s">
        <v>27</v>
      </c>
      <c r="E128" s="47">
        <v>35977</v>
      </c>
      <c r="F128" s="28">
        <v>3.3</v>
      </c>
      <c r="G128" s="28">
        <v>9.6</v>
      </c>
      <c r="H128" s="29">
        <v>12.9</v>
      </c>
    </row>
    <row r="129" spans="1:8" ht="12.75">
      <c r="A129" s="13">
        <v>35</v>
      </c>
      <c r="B129" s="27" t="s">
        <v>161</v>
      </c>
      <c r="C129" s="27" t="s">
        <v>158</v>
      </c>
      <c r="D129" s="27" t="s">
        <v>30</v>
      </c>
      <c r="E129" s="47">
        <v>36518</v>
      </c>
      <c r="F129" s="28">
        <v>3.6</v>
      </c>
      <c r="G129" s="28">
        <v>9.2</v>
      </c>
      <c r="H129" s="29">
        <v>12.8</v>
      </c>
    </row>
    <row r="130" spans="1:8" ht="12.75">
      <c r="A130" s="13">
        <v>36</v>
      </c>
      <c r="B130" s="27" t="s">
        <v>274</v>
      </c>
      <c r="C130" s="27" t="s">
        <v>147</v>
      </c>
      <c r="D130" s="27" t="s">
        <v>53</v>
      </c>
      <c r="E130" s="47">
        <v>36482</v>
      </c>
      <c r="F130" s="28">
        <v>3.6</v>
      </c>
      <c r="G130" s="28">
        <v>9.2</v>
      </c>
      <c r="H130" s="29">
        <v>12.8</v>
      </c>
    </row>
    <row r="131" spans="1:8" ht="12.75">
      <c r="A131" s="13">
        <v>37</v>
      </c>
      <c r="B131" s="27" t="s">
        <v>102</v>
      </c>
      <c r="C131" s="27" t="s">
        <v>89</v>
      </c>
      <c r="D131" s="27" t="s">
        <v>53</v>
      </c>
      <c r="E131" s="47">
        <v>36158</v>
      </c>
      <c r="F131" s="28">
        <v>3.6</v>
      </c>
      <c r="G131" s="28">
        <v>9.2</v>
      </c>
      <c r="H131" s="29">
        <v>12.8</v>
      </c>
    </row>
    <row r="132" spans="1:8" ht="12.75">
      <c r="A132" s="13">
        <v>38</v>
      </c>
      <c r="B132" s="27" t="s">
        <v>140</v>
      </c>
      <c r="C132" s="27" t="s">
        <v>137</v>
      </c>
      <c r="D132" s="27" t="s">
        <v>66</v>
      </c>
      <c r="E132" s="47">
        <v>36143</v>
      </c>
      <c r="F132" s="28">
        <v>3.6</v>
      </c>
      <c r="G132" s="28">
        <v>9.2</v>
      </c>
      <c r="H132" s="29">
        <v>12.8</v>
      </c>
    </row>
    <row r="133" spans="1:8" ht="12.75">
      <c r="A133" s="13">
        <v>39</v>
      </c>
      <c r="B133" s="27" t="s">
        <v>103</v>
      </c>
      <c r="C133" s="27" t="s">
        <v>89</v>
      </c>
      <c r="D133" s="27" t="s">
        <v>53</v>
      </c>
      <c r="E133" s="47">
        <v>36128</v>
      </c>
      <c r="F133" s="28">
        <v>3.6</v>
      </c>
      <c r="G133" s="28">
        <v>9.2</v>
      </c>
      <c r="H133" s="29">
        <v>12.8</v>
      </c>
    </row>
    <row r="134" spans="1:8" ht="12.75">
      <c r="A134" s="13">
        <v>40</v>
      </c>
      <c r="B134" s="27" t="s">
        <v>132</v>
      </c>
      <c r="C134" s="27" t="s">
        <v>127</v>
      </c>
      <c r="D134" s="27" t="s">
        <v>30</v>
      </c>
      <c r="E134" s="47">
        <v>35524</v>
      </c>
      <c r="F134" s="28">
        <v>3.6</v>
      </c>
      <c r="G134" s="28">
        <v>9.2</v>
      </c>
      <c r="H134" s="29">
        <v>12.8</v>
      </c>
    </row>
    <row r="135" spans="1:8" ht="12.75">
      <c r="A135" s="13">
        <v>41</v>
      </c>
      <c r="B135" s="27" t="s">
        <v>242</v>
      </c>
      <c r="C135" s="27" t="s">
        <v>147</v>
      </c>
      <c r="D135" s="27" t="s">
        <v>53</v>
      </c>
      <c r="E135" s="47">
        <v>35467</v>
      </c>
      <c r="F135" s="28">
        <v>3.6</v>
      </c>
      <c r="G135" s="28">
        <v>9.2</v>
      </c>
      <c r="H135" s="29">
        <v>12.8</v>
      </c>
    </row>
    <row r="136" spans="1:8" ht="12.75">
      <c r="A136" s="13">
        <v>42</v>
      </c>
      <c r="B136" s="27" t="s">
        <v>179</v>
      </c>
      <c r="C136" s="27" t="s">
        <v>176</v>
      </c>
      <c r="D136" s="27" t="s">
        <v>66</v>
      </c>
      <c r="E136" s="47">
        <v>35896</v>
      </c>
      <c r="F136" s="28">
        <v>3.3</v>
      </c>
      <c r="G136" s="28">
        <v>9.4</v>
      </c>
      <c r="H136" s="29">
        <v>12.7</v>
      </c>
    </row>
    <row r="137" spans="1:8" ht="12.75">
      <c r="A137" s="13">
        <v>43</v>
      </c>
      <c r="B137" s="27" t="s">
        <v>104</v>
      </c>
      <c r="C137" s="27" t="s">
        <v>89</v>
      </c>
      <c r="D137" s="27" t="s">
        <v>53</v>
      </c>
      <c r="E137" s="47">
        <v>36085</v>
      </c>
      <c r="F137" s="28">
        <v>3.6</v>
      </c>
      <c r="G137" s="28">
        <v>9.1</v>
      </c>
      <c r="H137" s="29">
        <v>12.7</v>
      </c>
    </row>
    <row r="138" spans="1:8" ht="12.75">
      <c r="A138" s="13">
        <v>44</v>
      </c>
      <c r="B138" s="27" t="s">
        <v>241</v>
      </c>
      <c r="C138" s="27" t="s">
        <v>147</v>
      </c>
      <c r="D138" s="27" t="s">
        <v>53</v>
      </c>
      <c r="E138" s="47">
        <v>36035</v>
      </c>
      <c r="F138" s="28">
        <v>3.6</v>
      </c>
      <c r="G138" s="28">
        <v>9.1</v>
      </c>
      <c r="H138" s="29">
        <v>12.7</v>
      </c>
    </row>
    <row r="139" spans="1:8" ht="12.75">
      <c r="A139" s="13">
        <v>45</v>
      </c>
      <c r="B139" s="27" t="s">
        <v>126</v>
      </c>
      <c r="C139" s="27" t="s">
        <v>122</v>
      </c>
      <c r="D139" s="27" t="s">
        <v>53</v>
      </c>
      <c r="E139" s="47">
        <v>35458</v>
      </c>
      <c r="F139" s="28">
        <v>3.6</v>
      </c>
      <c r="G139" s="28">
        <v>9.1</v>
      </c>
      <c r="H139" s="29">
        <v>12.7</v>
      </c>
    </row>
    <row r="140" spans="1:8" ht="12.75">
      <c r="A140" s="13">
        <v>46</v>
      </c>
      <c r="B140" s="27" t="s">
        <v>138</v>
      </c>
      <c r="C140" s="27" t="s">
        <v>137</v>
      </c>
      <c r="D140" s="27" t="s">
        <v>66</v>
      </c>
      <c r="E140" s="47">
        <v>35669</v>
      </c>
      <c r="F140" s="28">
        <v>3</v>
      </c>
      <c r="G140" s="28">
        <v>9.6</v>
      </c>
      <c r="H140" s="29">
        <v>12.6</v>
      </c>
    </row>
    <row r="141" spans="1:8" ht="12.75">
      <c r="A141" s="13">
        <v>47</v>
      </c>
      <c r="B141" s="27" t="s">
        <v>197</v>
      </c>
      <c r="C141" s="27" t="s">
        <v>194</v>
      </c>
      <c r="D141" s="27" t="s">
        <v>60</v>
      </c>
      <c r="E141" s="47">
        <v>36297</v>
      </c>
      <c r="F141" s="28">
        <v>3.6</v>
      </c>
      <c r="G141" s="28">
        <v>9</v>
      </c>
      <c r="H141" s="29">
        <v>12.6</v>
      </c>
    </row>
    <row r="142" spans="1:8" ht="12.75">
      <c r="A142" s="13">
        <v>48</v>
      </c>
      <c r="B142" s="27" t="s">
        <v>195</v>
      </c>
      <c r="C142" s="27" t="s">
        <v>194</v>
      </c>
      <c r="D142" s="27" t="s">
        <v>60</v>
      </c>
      <c r="E142" s="47">
        <v>35629</v>
      </c>
      <c r="F142" s="28">
        <v>3.6</v>
      </c>
      <c r="G142" s="28">
        <v>9</v>
      </c>
      <c r="H142" s="29">
        <v>12.6</v>
      </c>
    </row>
    <row r="143" spans="1:8" ht="12.75">
      <c r="A143" s="13">
        <v>49</v>
      </c>
      <c r="B143" s="27" t="s">
        <v>216</v>
      </c>
      <c r="C143" s="27" t="s">
        <v>215</v>
      </c>
      <c r="D143" s="27" t="s">
        <v>66</v>
      </c>
      <c r="E143" s="47">
        <v>35574</v>
      </c>
      <c r="F143" s="28">
        <v>3.3</v>
      </c>
      <c r="G143" s="28">
        <v>9.2</v>
      </c>
      <c r="H143" s="29">
        <v>12.5</v>
      </c>
    </row>
    <row r="144" spans="1:8" ht="12.75">
      <c r="A144" s="13">
        <v>50</v>
      </c>
      <c r="B144" s="27" t="s">
        <v>136</v>
      </c>
      <c r="C144" s="27" t="s">
        <v>134</v>
      </c>
      <c r="D144" s="27" t="s">
        <v>53</v>
      </c>
      <c r="E144" s="47">
        <v>35443</v>
      </c>
      <c r="F144" s="28">
        <v>3.3</v>
      </c>
      <c r="G144" s="28">
        <v>9.2</v>
      </c>
      <c r="H144" s="29">
        <v>12.5</v>
      </c>
    </row>
    <row r="145" spans="1:8" ht="12.75">
      <c r="A145" s="13">
        <v>51</v>
      </c>
      <c r="B145" s="27" t="s">
        <v>56</v>
      </c>
      <c r="C145" s="27" t="s">
        <v>276</v>
      </c>
      <c r="D145" s="27" t="s">
        <v>53</v>
      </c>
      <c r="E145" s="47">
        <v>35438</v>
      </c>
      <c r="F145" s="28">
        <v>3.3</v>
      </c>
      <c r="G145" s="28">
        <v>9.2</v>
      </c>
      <c r="H145" s="29">
        <v>12.5</v>
      </c>
    </row>
    <row r="146" spans="1:8" ht="12.75">
      <c r="A146" s="13">
        <v>52</v>
      </c>
      <c r="B146" s="27" t="s">
        <v>139</v>
      </c>
      <c r="C146" s="27" t="s">
        <v>137</v>
      </c>
      <c r="D146" s="27" t="s">
        <v>66</v>
      </c>
      <c r="E146" s="47">
        <v>36160</v>
      </c>
      <c r="F146" s="28">
        <v>3</v>
      </c>
      <c r="G146" s="28">
        <v>9.4</v>
      </c>
      <c r="H146" s="29">
        <v>12.4</v>
      </c>
    </row>
    <row r="147" spans="1:8" ht="12.75">
      <c r="A147" s="13">
        <v>53</v>
      </c>
      <c r="B147" s="27" t="s">
        <v>55</v>
      </c>
      <c r="C147" s="27" t="s">
        <v>276</v>
      </c>
      <c r="D147" s="27" t="s">
        <v>53</v>
      </c>
      <c r="E147" s="47">
        <v>36210</v>
      </c>
      <c r="F147" s="28">
        <v>3.6</v>
      </c>
      <c r="G147" s="28">
        <v>8.8</v>
      </c>
      <c r="H147" s="29">
        <v>12.4</v>
      </c>
    </row>
    <row r="148" spans="1:8" ht="12.75">
      <c r="A148" s="13">
        <v>54</v>
      </c>
      <c r="B148" s="27" t="s">
        <v>199</v>
      </c>
      <c r="C148" s="27" t="s">
        <v>194</v>
      </c>
      <c r="D148" s="27" t="s">
        <v>60</v>
      </c>
      <c r="E148" s="47">
        <v>35571</v>
      </c>
      <c r="F148" s="28">
        <v>3.3</v>
      </c>
      <c r="G148" s="28">
        <v>9.1</v>
      </c>
      <c r="H148" s="29">
        <v>12.4</v>
      </c>
    </row>
    <row r="149" spans="1:8" ht="12.75">
      <c r="A149" s="13">
        <v>55</v>
      </c>
      <c r="B149" s="27" t="s">
        <v>142</v>
      </c>
      <c r="C149" s="27" t="s">
        <v>137</v>
      </c>
      <c r="D149" s="27" t="s">
        <v>66</v>
      </c>
      <c r="E149" s="47">
        <v>36409</v>
      </c>
      <c r="F149" s="28">
        <v>3</v>
      </c>
      <c r="G149" s="28">
        <v>9.3</v>
      </c>
      <c r="H149" s="29">
        <v>12.3</v>
      </c>
    </row>
    <row r="150" spans="1:8" ht="12.75">
      <c r="A150" s="13">
        <v>56</v>
      </c>
      <c r="B150" s="27" t="s">
        <v>143</v>
      </c>
      <c r="C150" s="27" t="s">
        <v>137</v>
      </c>
      <c r="D150" s="27" t="s">
        <v>66</v>
      </c>
      <c r="E150" s="47">
        <v>36046</v>
      </c>
      <c r="F150" s="28">
        <v>3</v>
      </c>
      <c r="G150" s="28">
        <v>9.3</v>
      </c>
      <c r="H150" s="29">
        <v>12.3</v>
      </c>
    </row>
    <row r="151" spans="1:8" ht="12.75">
      <c r="A151" s="13">
        <v>57</v>
      </c>
      <c r="B151" s="27" t="s">
        <v>81</v>
      </c>
      <c r="C151" s="27" t="s">
        <v>83</v>
      </c>
      <c r="D151" s="27" t="s">
        <v>30</v>
      </c>
      <c r="E151" s="47">
        <v>36151</v>
      </c>
      <c r="F151" s="28">
        <v>3.3</v>
      </c>
      <c r="G151" s="28">
        <v>9</v>
      </c>
      <c r="H151" s="29">
        <v>12.3</v>
      </c>
    </row>
    <row r="152" spans="1:8" ht="12.75">
      <c r="A152" s="13">
        <v>58</v>
      </c>
      <c r="B152" s="27" t="s">
        <v>196</v>
      </c>
      <c r="C152" s="27" t="s">
        <v>194</v>
      </c>
      <c r="D152" s="27" t="s">
        <v>60</v>
      </c>
      <c r="E152" s="47">
        <v>36093</v>
      </c>
      <c r="F152" s="28">
        <v>3.3</v>
      </c>
      <c r="G152" s="28">
        <v>9</v>
      </c>
      <c r="H152" s="29">
        <v>12.3</v>
      </c>
    </row>
    <row r="153" spans="1:8" ht="12.75">
      <c r="A153" s="13">
        <v>59</v>
      </c>
      <c r="B153" s="27" t="s">
        <v>198</v>
      </c>
      <c r="C153" s="27" t="s">
        <v>194</v>
      </c>
      <c r="D153" s="27" t="s">
        <v>60</v>
      </c>
      <c r="E153" s="47">
        <v>35717</v>
      </c>
      <c r="F153" s="28">
        <v>3.3</v>
      </c>
      <c r="G153" s="28">
        <v>9</v>
      </c>
      <c r="H153" s="29">
        <v>12.3</v>
      </c>
    </row>
    <row r="154" spans="1:8" ht="12.75">
      <c r="A154" s="13">
        <v>60</v>
      </c>
      <c r="B154" s="27" t="s">
        <v>239</v>
      </c>
      <c r="C154" s="27" t="s">
        <v>147</v>
      </c>
      <c r="D154" s="27" t="s">
        <v>53</v>
      </c>
      <c r="E154" s="47">
        <v>36181</v>
      </c>
      <c r="F154" s="28">
        <v>3.6</v>
      </c>
      <c r="G154" s="28">
        <v>8.7</v>
      </c>
      <c r="H154" s="29">
        <v>12.3</v>
      </c>
    </row>
    <row r="155" spans="1:8" ht="12.75">
      <c r="A155" s="13">
        <v>61</v>
      </c>
      <c r="B155" s="27" t="s">
        <v>124</v>
      </c>
      <c r="C155" s="27" t="s">
        <v>122</v>
      </c>
      <c r="D155" s="27" t="s">
        <v>53</v>
      </c>
      <c r="E155" s="47">
        <v>35846</v>
      </c>
      <c r="F155" s="28">
        <v>3.6</v>
      </c>
      <c r="G155" s="28">
        <v>8.7</v>
      </c>
      <c r="H155" s="29">
        <v>12.3</v>
      </c>
    </row>
    <row r="156" spans="1:8" ht="12.75">
      <c r="A156" s="13">
        <v>62</v>
      </c>
      <c r="B156" s="27" t="s">
        <v>189</v>
      </c>
      <c r="C156" s="27" t="s">
        <v>186</v>
      </c>
      <c r="D156" s="27" t="s">
        <v>60</v>
      </c>
      <c r="E156" s="47">
        <v>36272</v>
      </c>
      <c r="F156" s="28">
        <v>3</v>
      </c>
      <c r="G156" s="28">
        <v>9.2</v>
      </c>
      <c r="H156" s="29">
        <v>12.2</v>
      </c>
    </row>
    <row r="157" spans="1:8" ht="12.75">
      <c r="A157" s="13">
        <v>63</v>
      </c>
      <c r="B157" s="27" t="s">
        <v>174</v>
      </c>
      <c r="C157" s="27" t="s">
        <v>168</v>
      </c>
      <c r="D157" s="27" t="s">
        <v>66</v>
      </c>
      <c r="E157" s="47">
        <v>36189</v>
      </c>
      <c r="F157" s="28">
        <v>3.3</v>
      </c>
      <c r="G157" s="28">
        <v>8.9</v>
      </c>
      <c r="H157" s="29">
        <v>12.2</v>
      </c>
    </row>
    <row r="158" spans="1:8" ht="12.75">
      <c r="A158" s="13">
        <v>64</v>
      </c>
      <c r="B158" s="27" t="s">
        <v>57</v>
      </c>
      <c r="C158" s="27" t="s">
        <v>276</v>
      </c>
      <c r="D158" s="27" t="s">
        <v>53</v>
      </c>
      <c r="E158" s="47">
        <v>35767</v>
      </c>
      <c r="F158" s="28">
        <v>3.3</v>
      </c>
      <c r="G158" s="28">
        <v>8.9</v>
      </c>
      <c r="H158" s="29">
        <v>12.2</v>
      </c>
    </row>
    <row r="159" spans="1:8" ht="12.75">
      <c r="A159" s="13">
        <v>65</v>
      </c>
      <c r="B159" s="27" t="s">
        <v>180</v>
      </c>
      <c r="C159" s="27" t="s">
        <v>176</v>
      </c>
      <c r="D159" s="27" t="s">
        <v>66</v>
      </c>
      <c r="E159" s="47">
        <v>35970</v>
      </c>
      <c r="F159" s="28">
        <v>3.3</v>
      </c>
      <c r="G159" s="28">
        <v>8.8</v>
      </c>
      <c r="H159" s="29">
        <v>12.1</v>
      </c>
    </row>
    <row r="160" spans="1:8" ht="12.75">
      <c r="A160" s="13">
        <v>66</v>
      </c>
      <c r="B160" s="27" t="s">
        <v>175</v>
      </c>
      <c r="C160" s="27" t="s">
        <v>168</v>
      </c>
      <c r="D160" s="27" t="s">
        <v>66</v>
      </c>
      <c r="E160" s="47">
        <v>36322</v>
      </c>
      <c r="F160" s="28">
        <v>3</v>
      </c>
      <c r="G160" s="28">
        <v>9</v>
      </c>
      <c r="H160" s="29">
        <v>12</v>
      </c>
    </row>
    <row r="161" spans="1:8" ht="12.75">
      <c r="A161" s="13">
        <v>67</v>
      </c>
      <c r="B161" s="27" t="s">
        <v>178</v>
      </c>
      <c r="C161" s="27" t="s">
        <v>176</v>
      </c>
      <c r="D161" s="27" t="s">
        <v>66</v>
      </c>
      <c r="E161" s="47">
        <v>36299</v>
      </c>
      <c r="F161" s="28">
        <v>3</v>
      </c>
      <c r="G161" s="28">
        <v>9</v>
      </c>
      <c r="H161" s="29">
        <v>12</v>
      </c>
    </row>
    <row r="162" spans="1:8" ht="12.75">
      <c r="A162" s="13">
        <v>68</v>
      </c>
      <c r="B162" s="27" t="s">
        <v>181</v>
      </c>
      <c r="C162" s="27" t="s">
        <v>176</v>
      </c>
      <c r="D162" s="27" t="s">
        <v>66</v>
      </c>
      <c r="E162" s="47">
        <v>35894</v>
      </c>
      <c r="F162" s="28">
        <v>3</v>
      </c>
      <c r="G162" s="28">
        <v>9</v>
      </c>
      <c r="H162" s="29">
        <v>12</v>
      </c>
    </row>
    <row r="163" spans="1:8" ht="12.75">
      <c r="A163" s="13">
        <v>69</v>
      </c>
      <c r="B163" s="27" t="s">
        <v>214</v>
      </c>
      <c r="C163" s="27" t="s">
        <v>213</v>
      </c>
      <c r="D163" s="27" t="s">
        <v>53</v>
      </c>
      <c r="E163" s="47">
        <v>35571</v>
      </c>
      <c r="F163" s="28">
        <v>3</v>
      </c>
      <c r="G163" s="28">
        <v>9</v>
      </c>
      <c r="H163" s="29">
        <v>12</v>
      </c>
    </row>
    <row r="164" spans="1:8" ht="12.75">
      <c r="A164" s="13">
        <v>70</v>
      </c>
      <c r="B164" s="27" t="s">
        <v>54</v>
      </c>
      <c r="C164" s="27" t="s">
        <v>276</v>
      </c>
      <c r="D164" s="27" t="s">
        <v>53</v>
      </c>
      <c r="E164" s="47">
        <v>36393</v>
      </c>
      <c r="F164" s="28">
        <v>3.3</v>
      </c>
      <c r="G164" s="28">
        <v>8.7</v>
      </c>
      <c r="H164" s="29">
        <v>12</v>
      </c>
    </row>
    <row r="165" spans="1:8" ht="12.75">
      <c r="A165" s="13">
        <v>71</v>
      </c>
      <c r="B165" s="27" t="s">
        <v>191</v>
      </c>
      <c r="C165" s="27" t="s">
        <v>186</v>
      </c>
      <c r="D165" s="27" t="s">
        <v>60</v>
      </c>
      <c r="E165" s="47">
        <v>36112</v>
      </c>
      <c r="F165" s="28">
        <v>2.7</v>
      </c>
      <c r="G165" s="28">
        <v>8.8</v>
      </c>
      <c r="H165" s="29">
        <v>11.5</v>
      </c>
    </row>
    <row r="167" spans="4:8" ht="23.25">
      <c r="D167" s="14"/>
      <c r="E167" s="43"/>
      <c r="F167" s="64" t="s">
        <v>6</v>
      </c>
      <c r="G167" s="65"/>
      <c r="H167" s="66"/>
    </row>
    <row r="168" spans="1:8" ht="12.75">
      <c r="A168" s="10" t="s">
        <v>2</v>
      </c>
      <c r="B168" s="11" t="s">
        <v>0</v>
      </c>
      <c r="C168" s="11" t="s">
        <v>1</v>
      </c>
      <c r="D168" s="26" t="s">
        <v>19</v>
      </c>
      <c r="E168" s="44" t="s">
        <v>24</v>
      </c>
      <c r="F168" s="26" t="s">
        <v>21</v>
      </c>
      <c r="G168" s="26" t="s">
        <v>22</v>
      </c>
      <c r="H168" s="26" t="s">
        <v>23</v>
      </c>
    </row>
    <row r="169" spans="1:8" ht="12.75">
      <c r="A169" s="13">
        <v>1</v>
      </c>
      <c r="B169" s="27" t="s">
        <v>160</v>
      </c>
      <c r="C169" s="27" t="s">
        <v>158</v>
      </c>
      <c r="D169" s="27" t="s">
        <v>30</v>
      </c>
      <c r="E169" s="47">
        <v>36457</v>
      </c>
      <c r="F169" s="28">
        <v>3.6</v>
      </c>
      <c r="G169" s="28">
        <v>9.2</v>
      </c>
      <c r="H169" s="29">
        <v>12.8</v>
      </c>
    </row>
    <row r="170" spans="1:8" ht="12.75">
      <c r="A170" s="13">
        <v>2</v>
      </c>
      <c r="B170" s="27" t="s">
        <v>82</v>
      </c>
      <c r="C170" s="27" t="s">
        <v>83</v>
      </c>
      <c r="D170" s="27" t="s">
        <v>30</v>
      </c>
      <c r="E170" s="47">
        <v>36248</v>
      </c>
      <c r="F170" s="28">
        <v>3.5</v>
      </c>
      <c r="G170" s="28">
        <v>9.2</v>
      </c>
      <c r="H170" s="29">
        <v>12.7</v>
      </c>
    </row>
    <row r="171" spans="1:8" ht="12.75">
      <c r="A171" s="13">
        <v>3</v>
      </c>
      <c r="B171" s="27" t="s">
        <v>69</v>
      </c>
      <c r="C171" s="27" t="s">
        <v>65</v>
      </c>
      <c r="D171" s="27" t="s">
        <v>66</v>
      </c>
      <c r="E171" s="47">
        <v>36081</v>
      </c>
      <c r="F171" s="28">
        <v>3.6</v>
      </c>
      <c r="G171" s="28">
        <v>9.1</v>
      </c>
      <c r="H171" s="29">
        <v>12.7</v>
      </c>
    </row>
    <row r="172" spans="1:8" ht="12.75">
      <c r="A172" s="13">
        <v>4</v>
      </c>
      <c r="B172" s="27" t="s">
        <v>44</v>
      </c>
      <c r="C172" s="27" t="s">
        <v>26</v>
      </c>
      <c r="D172" s="27" t="s">
        <v>27</v>
      </c>
      <c r="E172" s="47">
        <v>35743</v>
      </c>
      <c r="F172" s="28">
        <v>3.6</v>
      </c>
      <c r="G172" s="28">
        <v>9.1</v>
      </c>
      <c r="H172" s="29">
        <v>12.7</v>
      </c>
    </row>
    <row r="173" spans="1:8" ht="12.75">
      <c r="A173" s="13">
        <v>5</v>
      </c>
      <c r="B173" s="27" t="s">
        <v>132</v>
      </c>
      <c r="C173" s="27" t="s">
        <v>127</v>
      </c>
      <c r="D173" s="27" t="s">
        <v>30</v>
      </c>
      <c r="E173" s="47">
        <v>35524</v>
      </c>
      <c r="F173" s="28">
        <v>3.6</v>
      </c>
      <c r="G173" s="28">
        <v>9.1</v>
      </c>
      <c r="H173" s="29">
        <v>12.7</v>
      </c>
    </row>
    <row r="174" spans="1:8" ht="12.75">
      <c r="A174" s="13">
        <v>6</v>
      </c>
      <c r="B174" s="27" t="s">
        <v>226</v>
      </c>
      <c r="C174" s="27" t="s">
        <v>225</v>
      </c>
      <c r="D174" s="27" t="s">
        <v>30</v>
      </c>
      <c r="E174" s="47">
        <v>35810</v>
      </c>
      <c r="F174" s="28">
        <v>3.6</v>
      </c>
      <c r="G174" s="28">
        <v>9.05</v>
      </c>
      <c r="H174" s="29">
        <v>12.65</v>
      </c>
    </row>
    <row r="175" spans="1:8" ht="12.75">
      <c r="A175" s="13">
        <v>7</v>
      </c>
      <c r="B175" s="27" t="s">
        <v>123</v>
      </c>
      <c r="C175" s="27" t="s">
        <v>122</v>
      </c>
      <c r="D175" s="27" t="s">
        <v>53</v>
      </c>
      <c r="E175" s="47">
        <v>36262</v>
      </c>
      <c r="F175" s="28">
        <v>3.6</v>
      </c>
      <c r="G175" s="28">
        <v>9</v>
      </c>
      <c r="H175" s="29">
        <v>12.6</v>
      </c>
    </row>
    <row r="176" spans="1:8" ht="12.75">
      <c r="A176" s="13">
        <v>8</v>
      </c>
      <c r="B176" s="27" t="s">
        <v>238</v>
      </c>
      <c r="C176" s="27" t="s">
        <v>147</v>
      </c>
      <c r="D176" s="27" t="s">
        <v>53</v>
      </c>
      <c r="E176" s="47">
        <v>36023</v>
      </c>
      <c r="F176" s="28">
        <v>3.6</v>
      </c>
      <c r="G176" s="28">
        <v>9</v>
      </c>
      <c r="H176" s="29">
        <v>12.6</v>
      </c>
    </row>
    <row r="177" spans="1:8" ht="12.75">
      <c r="A177" s="13">
        <v>9</v>
      </c>
      <c r="B177" s="27" t="s">
        <v>79</v>
      </c>
      <c r="C177" s="27" t="s">
        <v>83</v>
      </c>
      <c r="D177" s="27" t="s">
        <v>30</v>
      </c>
      <c r="E177" s="47">
        <v>36118</v>
      </c>
      <c r="F177" s="28">
        <v>3.4</v>
      </c>
      <c r="G177" s="28">
        <v>9.1</v>
      </c>
      <c r="H177" s="29">
        <v>12.5</v>
      </c>
    </row>
    <row r="178" spans="1:8" ht="12.75">
      <c r="A178" s="13">
        <v>10</v>
      </c>
      <c r="B178" s="27" t="s">
        <v>161</v>
      </c>
      <c r="C178" s="27" t="s">
        <v>158</v>
      </c>
      <c r="D178" s="27" t="s">
        <v>30</v>
      </c>
      <c r="E178" s="47">
        <v>36518</v>
      </c>
      <c r="F178" s="28">
        <v>3.5</v>
      </c>
      <c r="G178" s="28">
        <v>9</v>
      </c>
      <c r="H178" s="29">
        <v>12.5</v>
      </c>
    </row>
    <row r="179" spans="1:8" ht="12.75">
      <c r="A179" s="13">
        <v>11</v>
      </c>
      <c r="B179" s="27" t="s">
        <v>110</v>
      </c>
      <c r="C179" s="27" t="s">
        <v>29</v>
      </c>
      <c r="D179" s="27" t="s">
        <v>30</v>
      </c>
      <c r="E179" s="47">
        <v>35799</v>
      </c>
      <c r="F179" s="28">
        <v>3.6</v>
      </c>
      <c r="G179" s="28">
        <v>8.9</v>
      </c>
      <c r="H179" s="29">
        <v>12.5</v>
      </c>
    </row>
    <row r="180" spans="1:8" ht="12.75">
      <c r="A180" s="13">
        <v>12</v>
      </c>
      <c r="B180" s="27" t="s">
        <v>130</v>
      </c>
      <c r="C180" s="27" t="s">
        <v>127</v>
      </c>
      <c r="D180" s="27" t="s">
        <v>30</v>
      </c>
      <c r="E180" s="47">
        <v>36036</v>
      </c>
      <c r="F180" s="28">
        <v>3.5</v>
      </c>
      <c r="G180" s="28">
        <v>8.9</v>
      </c>
      <c r="H180" s="29">
        <v>12.4</v>
      </c>
    </row>
    <row r="181" spans="1:8" ht="12.75">
      <c r="A181" s="13">
        <v>13</v>
      </c>
      <c r="B181" s="27" t="s">
        <v>135</v>
      </c>
      <c r="C181" s="27" t="s">
        <v>134</v>
      </c>
      <c r="D181" s="27" t="s">
        <v>53</v>
      </c>
      <c r="E181" s="47">
        <v>35929</v>
      </c>
      <c r="F181" s="28">
        <v>3.6</v>
      </c>
      <c r="G181" s="28">
        <v>8.8</v>
      </c>
      <c r="H181" s="29">
        <v>12.4</v>
      </c>
    </row>
    <row r="182" spans="1:8" ht="12.75">
      <c r="A182" s="13">
        <v>14</v>
      </c>
      <c r="B182" s="27" t="s">
        <v>138</v>
      </c>
      <c r="C182" s="27" t="s">
        <v>137</v>
      </c>
      <c r="D182" s="27" t="s">
        <v>66</v>
      </c>
      <c r="E182" s="47">
        <v>35669</v>
      </c>
      <c r="F182" s="28">
        <v>3.6</v>
      </c>
      <c r="G182" s="28">
        <v>8.8</v>
      </c>
      <c r="H182" s="29">
        <v>12.4</v>
      </c>
    </row>
    <row r="183" spans="1:8" ht="12.75">
      <c r="A183" s="13">
        <v>15</v>
      </c>
      <c r="B183" s="27" t="s">
        <v>199</v>
      </c>
      <c r="C183" s="27" t="s">
        <v>194</v>
      </c>
      <c r="D183" s="27" t="s">
        <v>60</v>
      </c>
      <c r="E183" s="47">
        <v>35571</v>
      </c>
      <c r="F183" s="28">
        <v>3.6</v>
      </c>
      <c r="G183" s="28">
        <v>8.8</v>
      </c>
      <c r="H183" s="29">
        <v>12.4</v>
      </c>
    </row>
    <row r="184" spans="1:8" ht="12.75">
      <c r="A184" s="13">
        <v>16</v>
      </c>
      <c r="B184" s="27" t="s">
        <v>129</v>
      </c>
      <c r="C184" s="27" t="s">
        <v>127</v>
      </c>
      <c r="D184" s="27" t="s">
        <v>30</v>
      </c>
      <c r="E184" s="47">
        <v>35701</v>
      </c>
      <c r="F184" s="28">
        <v>3.5</v>
      </c>
      <c r="G184" s="28">
        <v>8.8</v>
      </c>
      <c r="H184" s="29">
        <v>12.3</v>
      </c>
    </row>
    <row r="185" spans="1:8" ht="12.75">
      <c r="A185" s="13">
        <v>17</v>
      </c>
      <c r="B185" s="27" t="s">
        <v>43</v>
      </c>
      <c r="C185" s="27" t="s">
        <v>26</v>
      </c>
      <c r="D185" s="27" t="s">
        <v>27</v>
      </c>
      <c r="E185" s="47">
        <v>35460</v>
      </c>
      <c r="F185" s="28">
        <v>3.5</v>
      </c>
      <c r="G185" s="28">
        <v>8.8</v>
      </c>
      <c r="H185" s="29">
        <v>12.3</v>
      </c>
    </row>
    <row r="186" spans="1:8" ht="12.75">
      <c r="A186" s="13">
        <v>18</v>
      </c>
      <c r="B186" s="27" t="s">
        <v>104</v>
      </c>
      <c r="C186" s="27" t="s">
        <v>89</v>
      </c>
      <c r="D186" s="27" t="s">
        <v>53</v>
      </c>
      <c r="E186" s="47">
        <v>36085</v>
      </c>
      <c r="F186" s="28">
        <v>3.6</v>
      </c>
      <c r="G186" s="28">
        <v>8.7</v>
      </c>
      <c r="H186" s="29">
        <v>12.3</v>
      </c>
    </row>
    <row r="187" spans="1:8" ht="12.75">
      <c r="A187" s="13">
        <v>19</v>
      </c>
      <c r="B187" s="27" t="s">
        <v>275</v>
      </c>
      <c r="C187" s="27" t="s">
        <v>147</v>
      </c>
      <c r="D187" s="27" t="s">
        <v>53</v>
      </c>
      <c r="E187" s="47">
        <v>35824</v>
      </c>
      <c r="F187" s="28">
        <v>3.6</v>
      </c>
      <c r="G187" s="28">
        <v>8.7</v>
      </c>
      <c r="H187" s="29">
        <v>12.3</v>
      </c>
    </row>
    <row r="188" spans="1:8" ht="12.75">
      <c r="A188" s="13">
        <v>20</v>
      </c>
      <c r="B188" s="27" t="s">
        <v>42</v>
      </c>
      <c r="C188" s="27" t="s">
        <v>26</v>
      </c>
      <c r="D188" s="27" t="s">
        <v>27</v>
      </c>
      <c r="E188" s="47">
        <v>35629</v>
      </c>
      <c r="F188" s="28">
        <v>3.5</v>
      </c>
      <c r="G188" s="28">
        <v>8.7</v>
      </c>
      <c r="H188" s="29">
        <v>12.2</v>
      </c>
    </row>
    <row r="189" spans="1:8" ht="12.75">
      <c r="A189" s="13">
        <v>21</v>
      </c>
      <c r="B189" s="27" t="s">
        <v>201</v>
      </c>
      <c r="C189" s="27" t="s">
        <v>194</v>
      </c>
      <c r="D189" s="27" t="s">
        <v>60</v>
      </c>
      <c r="E189" s="47">
        <v>36158</v>
      </c>
      <c r="F189" s="28">
        <v>3.6</v>
      </c>
      <c r="G189" s="28">
        <v>8.6</v>
      </c>
      <c r="H189" s="29">
        <v>12.2</v>
      </c>
    </row>
    <row r="190" spans="1:8" ht="12.75">
      <c r="A190" s="13">
        <v>22</v>
      </c>
      <c r="B190" s="27" t="s">
        <v>272</v>
      </c>
      <c r="C190" s="27" t="s">
        <v>26</v>
      </c>
      <c r="D190" s="27" t="s">
        <v>27</v>
      </c>
      <c r="E190" s="47">
        <v>35977</v>
      </c>
      <c r="F190" s="28">
        <v>3.6</v>
      </c>
      <c r="G190" s="28">
        <v>8.6</v>
      </c>
      <c r="H190" s="29">
        <v>12.2</v>
      </c>
    </row>
    <row r="191" spans="1:8" ht="12.75">
      <c r="A191" s="13">
        <v>23</v>
      </c>
      <c r="B191" s="27" t="s">
        <v>45</v>
      </c>
      <c r="C191" s="27" t="s">
        <v>26</v>
      </c>
      <c r="D191" s="27" t="s">
        <v>27</v>
      </c>
      <c r="E191" s="47">
        <v>35472</v>
      </c>
      <c r="F191" s="28">
        <v>3.6</v>
      </c>
      <c r="G191" s="28">
        <v>8.6</v>
      </c>
      <c r="H191" s="29">
        <v>12.2</v>
      </c>
    </row>
    <row r="192" spans="1:8" ht="12.75">
      <c r="A192" s="13">
        <v>24</v>
      </c>
      <c r="B192" s="27" t="s">
        <v>240</v>
      </c>
      <c r="C192" s="27" t="s">
        <v>147</v>
      </c>
      <c r="D192" s="27" t="s">
        <v>53</v>
      </c>
      <c r="E192" s="47">
        <v>35466</v>
      </c>
      <c r="F192" s="28">
        <v>3.6</v>
      </c>
      <c r="G192" s="28">
        <v>8.6</v>
      </c>
      <c r="H192" s="29">
        <v>12.2</v>
      </c>
    </row>
    <row r="193" spans="1:8" ht="12.75">
      <c r="A193" s="13">
        <v>25</v>
      </c>
      <c r="B193" s="27" t="s">
        <v>136</v>
      </c>
      <c r="C193" s="27" t="s">
        <v>134</v>
      </c>
      <c r="D193" s="27" t="s">
        <v>53</v>
      </c>
      <c r="E193" s="47">
        <v>35443</v>
      </c>
      <c r="F193" s="28">
        <v>3.4</v>
      </c>
      <c r="G193" s="28">
        <v>8.7</v>
      </c>
      <c r="H193" s="29">
        <v>12.1</v>
      </c>
    </row>
    <row r="194" spans="1:8" ht="12.75">
      <c r="A194" s="13">
        <v>26</v>
      </c>
      <c r="B194" s="27" t="s">
        <v>198</v>
      </c>
      <c r="C194" s="27" t="s">
        <v>194</v>
      </c>
      <c r="D194" s="27" t="s">
        <v>60</v>
      </c>
      <c r="E194" s="47">
        <v>35717</v>
      </c>
      <c r="F194" s="28">
        <v>3.5</v>
      </c>
      <c r="G194" s="28">
        <v>8.6</v>
      </c>
      <c r="H194" s="29">
        <v>12.1</v>
      </c>
    </row>
    <row r="195" spans="1:8" ht="12.75">
      <c r="A195" s="13">
        <v>27</v>
      </c>
      <c r="B195" s="27" t="s">
        <v>159</v>
      </c>
      <c r="C195" s="27" t="s">
        <v>158</v>
      </c>
      <c r="D195" s="27" t="s">
        <v>30</v>
      </c>
      <c r="E195" s="47">
        <v>36331</v>
      </c>
      <c r="F195" s="28">
        <v>3.6</v>
      </c>
      <c r="G195" s="28">
        <v>8.5</v>
      </c>
      <c r="H195" s="29">
        <v>12.1</v>
      </c>
    </row>
    <row r="196" spans="1:8" ht="12.75">
      <c r="A196" s="13">
        <v>28</v>
      </c>
      <c r="B196" s="27" t="s">
        <v>216</v>
      </c>
      <c r="C196" s="27" t="s">
        <v>215</v>
      </c>
      <c r="D196" s="27" t="s">
        <v>66</v>
      </c>
      <c r="E196" s="47">
        <v>35574</v>
      </c>
      <c r="F196" s="28">
        <v>3.5</v>
      </c>
      <c r="G196" s="28">
        <v>8.4</v>
      </c>
      <c r="H196" s="29">
        <v>11.9</v>
      </c>
    </row>
    <row r="197" spans="1:8" ht="12.75">
      <c r="A197" s="13">
        <v>29</v>
      </c>
      <c r="B197" s="27" t="s">
        <v>242</v>
      </c>
      <c r="C197" s="27" t="s">
        <v>147</v>
      </c>
      <c r="D197" s="27" t="s">
        <v>53</v>
      </c>
      <c r="E197" s="47">
        <v>35467</v>
      </c>
      <c r="F197" s="28">
        <v>3.5</v>
      </c>
      <c r="G197" s="28">
        <v>8.4</v>
      </c>
      <c r="H197" s="29">
        <v>11.9</v>
      </c>
    </row>
    <row r="198" spans="1:8" ht="12.75">
      <c r="A198" s="13">
        <v>30</v>
      </c>
      <c r="B198" s="27" t="s">
        <v>56</v>
      </c>
      <c r="C198" s="27" t="s">
        <v>276</v>
      </c>
      <c r="D198" s="27" t="s">
        <v>53</v>
      </c>
      <c r="E198" s="47">
        <v>35438</v>
      </c>
      <c r="F198" s="28">
        <v>3.5</v>
      </c>
      <c r="G198" s="28">
        <v>8.4</v>
      </c>
      <c r="H198" s="29">
        <v>11.9</v>
      </c>
    </row>
    <row r="199" spans="1:8" ht="12.75">
      <c r="A199" s="13">
        <v>31</v>
      </c>
      <c r="B199" s="27" t="s">
        <v>63</v>
      </c>
      <c r="C199" s="27" t="s">
        <v>59</v>
      </c>
      <c r="D199" s="27" t="s">
        <v>60</v>
      </c>
      <c r="E199" s="47">
        <v>36449</v>
      </c>
      <c r="F199" s="28">
        <v>3.6</v>
      </c>
      <c r="G199" s="28">
        <v>8.2</v>
      </c>
      <c r="H199" s="29">
        <v>11.8</v>
      </c>
    </row>
    <row r="200" spans="1:8" ht="12.75">
      <c r="A200" s="13">
        <v>32</v>
      </c>
      <c r="B200" s="27" t="s">
        <v>141</v>
      </c>
      <c r="C200" s="27" t="s">
        <v>137</v>
      </c>
      <c r="D200" s="27" t="s">
        <v>66</v>
      </c>
      <c r="E200" s="47">
        <v>35829</v>
      </c>
      <c r="F200" s="28">
        <v>3.6</v>
      </c>
      <c r="G200" s="28">
        <v>8.2</v>
      </c>
      <c r="H200" s="29">
        <v>11.8</v>
      </c>
    </row>
    <row r="201" spans="1:8" ht="12.75">
      <c r="A201" s="13">
        <v>33</v>
      </c>
      <c r="B201" s="27" t="s">
        <v>54</v>
      </c>
      <c r="C201" s="27" t="s">
        <v>276</v>
      </c>
      <c r="D201" s="27" t="s">
        <v>53</v>
      </c>
      <c r="E201" s="47">
        <v>36393</v>
      </c>
      <c r="F201" s="28">
        <v>3.5</v>
      </c>
      <c r="G201" s="28">
        <v>8.2</v>
      </c>
      <c r="H201" s="29">
        <v>11.7</v>
      </c>
    </row>
    <row r="202" spans="1:8" ht="12.75">
      <c r="A202" s="13">
        <v>34</v>
      </c>
      <c r="B202" s="27" t="s">
        <v>111</v>
      </c>
      <c r="C202" s="27" t="s">
        <v>29</v>
      </c>
      <c r="D202" s="27" t="s">
        <v>30</v>
      </c>
      <c r="E202" s="47">
        <v>35880</v>
      </c>
      <c r="F202" s="28">
        <v>3.5</v>
      </c>
      <c r="G202" s="28">
        <v>8.2</v>
      </c>
      <c r="H202" s="29">
        <v>11.7</v>
      </c>
    </row>
    <row r="203" spans="1:8" ht="12.75">
      <c r="A203" s="13">
        <v>35</v>
      </c>
      <c r="B203" s="27" t="s">
        <v>195</v>
      </c>
      <c r="C203" s="27" t="s">
        <v>194</v>
      </c>
      <c r="D203" s="27" t="s">
        <v>60</v>
      </c>
      <c r="E203" s="47">
        <v>35629</v>
      </c>
      <c r="F203" s="28">
        <v>3.5</v>
      </c>
      <c r="G203" s="28">
        <v>8.2</v>
      </c>
      <c r="H203" s="29">
        <v>11.7</v>
      </c>
    </row>
    <row r="204" spans="1:8" ht="12.75">
      <c r="A204" s="13">
        <v>36</v>
      </c>
      <c r="B204" s="27" t="s">
        <v>103</v>
      </c>
      <c r="C204" s="27" t="s">
        <v>89</v>
      </c>
      <c r="D204" s="27" t="s">
        <v>53</v>
      </c>
      <c r="E204" s="47">
        <v>36128</v>
      </c>
      <c r="F204" s="28">
        <v>3.6</v>
      </c>
      <c r="G204" s="28">
        <v>8.1</v>
      </c>
      <c r="H204" s="29">
        <v>11.7</v>
      </c>
    </row>
    <row r="205" spans="1:8" ht="12.75">
      <c r="A205" s="13">
        <v>37</v>
      </c>
      <c r="B205" s="27" t="s">
        <v>87</v>
      </c>
      <c r="C205" s="27" t="s">
        <v>85</v>
      </c>
      <c r="D205" s="27" t="s">
        <v>66</v>
      </c>
      <c r="E205" s="47">
        <v>35711</v>
      </c>
      <c r="F205" s="28">
        <v>3.6</v>
      </c>
      <c r="G205" s="28">
        <v>8</v>
      </c>
      <c r="H205" s="29">
        <v>11.6</v>
      </c>
    </row>
    <row r="206" spans="1:8" ht="12.75">
      <c r="A206" s="13">
        <v>38</v>
      </c>
      <c r="B206" s="27" t="s">
        <v>115</v>
      </c>
      <c r="C206" s="27" t="s">
        <v>33</v>
      </c>
      <c r="D206" s="27" t="s">
        <v>30</v>
      </c>
      <c r="E206" s="47">
        <v>36337</v>
      </c>
      <c r="F206" s="28">
        <v>3.6</v>
      </c>
      <c r="G206" s="28">
        <v>7.9</v>
      </c>
      <c r="H206" s="29">
        <v>11.5</v>
      </c>
    </row>
    <row r="207" spans="1:8" ht="12.75">
      <c r="A207" s="13">
        <v>39</v>
      </c>
      <c r="B207" s="27" t="s">
        <v>116</v>
      </c>
      <c r="C207" s="27" t="s">
        <v>33</v>
      </c>
      <c r="D207" s="27" t="s">
        <v>30</v>
      </c>
      <c r="E207" s="47">
        <v>35872</v>
      </c>
      <c r="F207" s="28">
        <v>3.6</v>
      </c>
      <c r="G207" s="28">
        <v>7.9</v>
      </c>
      <c r="H207" s="29">
        <v>11.5</v>
      </c>
    </row>
    <row r="208" spans="1:8" ht="12.75">
      <c r="A208" s="13">
        <v>40</v>
      </c>
      <c r="B208" s="27" t="s">
        <v>126</v>
      </c>
      <c r="C208" s="27" t="s">
        <v>122</v>
      </c>
      <c r="D208" s="27" t="s">
        <v>53</v>
      </c>
      <c r="E208" s="47">
        <v>35458</v>
      </c>
      <c r="F208" s="28">
        <v>3.6</v>
      </c>
      <c r="G208" s="28">
        <v>7.9</v>
      </c>
      <c r="H208" s="29">
        <v>11.5</v>
      </c>
    </row>
    <row r="209" spans="1:8" ht="12.75">
      <c r="A209" s="13">
        <v>41</v>
      </c>
      <c r="B209" s="27" t="s">
        <v>162</v>
      </c>
      <c r="C209" s="27" t="s">
        <v>158</v>
      </c>
      <c r="D209" s="27" t="s">
        <v>30</v>
      </c>
      <c r="E209" s="47">
        <v>36412</v>
      </c>
      <c r="F209" s="28">
        <v>3.6</v>
      </c>
      <c r="G209" s="28">
        <v>7.8</v>
      </c>
      <c r="H209" s="29">
        <v>11.4</v>
      </c>
    </row>
    <row r="210" spans="1:8" ht="12.75">
      <c r="A210" s="13">
        <v>42</v>
      </c>
      <c r="B210" s="27" t="s">
        <v>181</v>
      </c>
      <c r="C210" s="27" t="s">
        <v>176</v>
      </c>
      <c r="D210" s="27" t="s">
        <v>66</v>
      </c>
      <c r="E210" s="47">
        <v>35894</v>
      </c>
      <c r="F210" s="28">
        <v>3.6</v>
      </c>
      <c r="G210" s="28">
        <v>7.8</v>
      </c>
      <c r="H210" s="29">
        <v>11.4</v>
      </c>
    </row>
    <row r="211" spans="1:8" ht="12.75">
      <c r="A211" s="13">
        <v>43</v>
      </c>
      <c r="B211" s="27" t="s">
        <v>192</v>
      </c>
      <c r="C211" s="27" t="s">
        <v>186</v>
      </c>
      <c r="D211" s="27" t="s">
        <v>60</v>
      </c>
      <c r="E211" s="47">
        <v>35835</v>
      </c>
      <c r="F211" s="28">
        <v>3.6</v>
      </c>
      <c r="G211" s="28">
        <v>7.8</v>
      </c>
      <c r="H211" s="29">
        <v>11.4</v>
      </c>
    </row>
    <row r="212" spans="1:8" ht="12.75">
      <c r="A212" s="13">
        <v>44</v>
      </c>
      <c r="B212" s="27" t="s">
        <v>142</v>
      </c>
      <c r="C212" s="27" t="s">
        <v>137</v>
      </c>
      <c r="D212" s="27" t="s">
        <v>66</v>
      </c>
      <c r="E212" s="47">
        <v>36409</v>
      </c>
      <c r="F212" s="28">
        <v>3.2</v>
      </c>
      <c r="G212" s="28">
        <v>8.1</v>
      </c>
      <c r="H212" s="29">
        <v>11.3</v>
      </c>
    </row>
    <row r="213" spans="1:8" ht="12.75">
      <c r="A213" s="13">
        <v>45</v>
      </c>
      <c r="B213" s="27" t="s">
        <v>133</v>
      </c>
      <c r="C213" s="27" t="s">
        <v>127</v>
      </c>
      <c r="D213" s="27" t="s">
        <v>30</v>
      </c>
      <c r="E213" s="47">
        <v>35475</v>
      </c>
      <c r="F213" s="28">
        <v>3.5</v>
      </c>
      <c r="G213" s="28">
        <v>7.8</v>
      </c>
      <c r="H213" s="29">
        <v>11.3</v>
      </c>
    </row>
    <row r="214" spans="1:8" ht="12.75">
      <c r="A214" s="13">
        <v>46</v>
      </c>
      <c r="B214" s="27" t="s">
        <v>46</v>
      </c>
      <c r="C214" s="27" t="s">
        <v>26</v>
      </c>
      <c r="D214" s="27" t="s">
        <v>27</v>
      </c>
      <c r="E214" s="47">
        <v>35435</v>
      </c>
      <c r="F214" s="28">
        <v>3.6</v>
      </c>
      <c r="G214" s="28">
        <v>7.7</v>
      </c>
      <c r="H214" s="29">
        <v>11.3</v>
      </c>
    </row>
    <row r="215" spans="1:8" ht="12.75">
      <c r="A215" s="13">
        <v>47</v>
      </c>
      <c r="B215" s="27" t="s">
        <v>139</v>
      </c>
      <c r="C215" s="27" t="s">
        <v>137</v>
      </c>
      <c r="D215" s="27" t="s">
        <v>66</v>
      </c>
      <c r="E215" s="47">
        <v>36160</v>
      </c>
      <c r="F215" s="28">
        <v>3.6</v>
      </c>
      <c r="G215" s="28">
        <v>7.6</v>
      </c>
      <c r="H215" s="29">
        <v>11.2</v>
      </c>
    </row>
    <row r="216" spans="1:8" ht="12.75">
      <c r="A216" s="13">
        <v>48</v>
      </c>
      <c r="B216" s="27" t="s">
        <v>189</v>
      </c>
      <c r="C216" s="27" t="s">
        <v>186</v>
      </c>
      <c r="D216" s="27" t="s">
        <v>60</v>
      </c>
      <c r="E216" s="47">
        <v>36272</v>
      </c>
      <c r="F216" s="28">
        <v>3.4</v>
      </c>
      <c r="G216" s="28">
        <v>7.7</v>
      </c>
      <c r="H216" s="29">
        <v>11.1</v>
      </c>
    </row>
    <row r="217" spans="1:8" ht="12.75">
      <c r="A217" s="13">
        <v>49</v>
      </c>
      <c r="B217" s="27" t="s">
        <v>230</v>
      </c>
      <c r="C217" s="27" t="s">
        <v>229</v>
      </c>
      <c r="D217" s="27" t="s">
        <v>60</v>
      </c>
      <c r="E217" s="47">
        <v>35601</v>
      </c>
      <c r="F217" s="28">
        <v>3.5</v>
      </c>
      <c r="G217" s="28">
        <v>7.6</v>
      </c>
      <c r="H217" s="29">
        <v>11.1</v>
      </c>
    </row>
    <row r="218" spans="1:8" ht="12.75">
      <c r="A218" s="13">
        <v>50</v>
      </c>
      <c r="B218" s="27" t="s">
        <v>125</v>
      </c>
      <c r="C218" s="27" t="s">
        <v>122</v>
      </c>
      <c r="D218" s="27" t="s">
        <v>53</v>
      </c>
      <c r="E218" s="47">
        <v>36356</v>
      </c>
      <c r="F218" s="28">
        <v>3.6</v>
      </c>
      <c r="G218" s="28">
        <v>7.5</v>
      </c>
      <c r="H218" s="29">
        <v>11.1</v>
      </c>
    </row>
    <row r="219" spans="1:8" ht="12.75">
      <c r="A219" s="13">
        <v>51</v>
      </c>
      <c r="B219" s="27" t="s">
        <v>197</v>
      </c>
      <c r="C219" s="27" t="s">
        <v>194</v>
      </c>
      <c r="D219" s="27" t="s">
        <v>60</v>
      </c>
      <c r="E219" s="47">
        <v>36297</v>
      </c>
      <c r="F219" s="28">
        <v>3.6</v>
      </c>
      <c r="G219" s="28">
        <v>7.5</v>
      </c>
      <c r="H219" s="29">
        <v>11.1</v>
      </c>
    </row>
    <row r="220" spans="1:8" ht="12.75">
      <c r="A220" s="13">
        <v>52</v>
      </c>
      <c r="B220" s="27" t="s">
        <v>196</v>
      </c>
      <c r="C220" s="27" t="s">
        <v>194</v>
      </c>
      <c r="D220" s="27" t="s">
        <v>60</v>
      </c>
      <c r="E220" s="47">
        <v>36093</v>
      </c>
      <c r="F220" s="28">
        <v>3.6</v>
      </c>
      <c r="G220" s="28">
        <v>7.5</v>
      </c>
      <c r="H220" s="29">
        <v>11.1</v>
      </c>
    </row>
    <row r="221" spans="1:8" ht="12.75">
      <c r="A221" s="13">
        <v>53</v>
      </c>
      <c r="B221" s="27" t="s">
        <v>214</v>
      </c>
      <c r="C221" s="27" t="s">
        <v>213</v>
      </c>
      <c r="D221" s="27" t="s">
        <v>53</v>
      </c>
      <c r="E221" s="47">
        <v>35571</v>
      </c>
      <c r="F221" s="28">
        <v>3</v>
      </c>
      <c r="G221" s="28">
        <v>8</v>
      </c>
      <c r="H221" s="29">
        <v>11</v>
      </c>
    </row>
    <row r="222" spans="1:8" ht="12.75">
      <c r="A222" s="13">
        <v>54</v>
      </c>
      <c r="B222" s="27" t="s">
        <v>81</v>
      </c>
      <c r="C222" s="27" t="s">
        <v>83</v>
      </c>
      <c r="D222" s="27" t="s">
        <v>30</v>
      </c>
      <c r="E222" s="47">
        <v>36151</v>
      </c>
      <c r="F222" s="28">
        <v>3.5</v>
      </c>
      <c r="G222" s="28">
        <v>7.5</v>
      </c>
      <c r="H222" s="29">
        <v>11</v>
      </c>
    </row>
    <row r="223" spans="1:8" ht="12.75">
      <c r="A223" s="13">
        <v>55</v>
      </c>
      <c r="B223" s="27" t="s">
        <v>140</v>
      </c>
      <c r="C223" s="27" t="s">
        <v>137</v>
      </c>
      <c r="D223" s="27" t="s">
        <v>66</v>
      </c>
      <c r="E223" s="47">
        <v>36143</v>
      </c>
      <c r="F223" s="28">
        <v>3.6</v>
      </c>
      <c r="G223" s="28">
        <v>7.4</v>
      </c>
      <c r="H223" s="29">
        <v>11</v>
      </c>
    </row>
    <row r="224" spans="1:8" ht="12.75">
      <c r="A224" s="13">
        <v>56</v>
      </c>
      <c r="B224" s="27" t="s">
        <v>101</v>
      </c>
      <c r="C224" s="27" t="s">
        <v>89</v>
      </c>
      <c r="D224" s="27" t="s">
        <v>53</v>
      </c>
      <c r="E224" s="47">
        <v>35445</v>
      </c>
      <c r="F224" s="28">
        <v>3.2</v>
      </c>
      <c r="G224" s="28">
        <v>7.6</v>
      </c>
      <c r="H224" s="29">
        <v>10.8</v>
      </c>
    </row>
    <row r="225" spans="1:8" ht="12.75">
      <c r="A225" s="13">
        <v>57</v>
      </c>
      <c r="B225" s="27" t="s">
        <v>180</v>
      </c>
      <c r="C225" s="27" t="s">
        <v>176</v>
      </c>
      <c r="D225" s="27" t="s">
        <v>66</v>
      </c>
      <c r="E225" s="47">
        <v>35970</v>
      </c>
      <c r="F225" s="28">
        <v>3.5</v>
      </c>
      <c r="G225" s="28">
        <v>7.3</v>
      </c>
      <c r="H225" s="29">
        <v>10.8</v>
      </c>
    </row>
    <row r="226" spans="1:8" ht="12.75">
      <c r="A226" s="13">
        <v>58</v>
      </c>
      <c r="B226" s="27" t="s">
        <v>124</v>
      </c>
      <c r="C226" s="27" t="s">
        <v>122</v>
      </c>
      <c r="D226" s="27" t="s">
        <v>53</v>
      </c>
      <c r="E226" s="47">
        <v>35846</v>
      </c>
      <c r="F226" s="28">
        <v>3.2</v>
      </c>
      <c r="G226" s="28">
        <v>7.5</v>
      </c>
      <c r="H226" s="29">
        <v>10.7</v>
      </c>
    </row>
    <row r="227" spans="1:8" ht="12.75">
      <c r="A227" s="13">
        <v>59</v>
      </c>
      <c r="B227" s="27" t="s">
        <v>175</v>
      </c>
      <c r="C227" s="27" t="s">
        <v>168</v>
      </c>
      <c r="D227" s="27" t="s">
        <v>66</v>
      </c>
      <c r="E227" s="47">
        <v>36322</v>
      </c>
      <c r="F227" s="28">
        <v>3.4</v>
      </c>
      <c r="G227" s="28">
        <v>7.3</v>
      </c>
      <c r="H227" s="29">
        <v>10.7</v>
      </c>
    </row>
    <row r="228" spans="1:8" ht="12.75">
      <c r="A228" s="13">
        <v>60</v>
      </c>
      <c r="B228" s="27" t="s">
        <v>274</v>
      </c>
      <c r="C228" s="27" t="s">
        <v>147</v>
      </c>
      <c r="D228" s="27" t="s">
        <v>53</v>
      </c>
      <c r="E228" s="47">
        <v>36482</v>
      </c>
      <c r="F228" s="28">
        <v>3.6</v>
      </c>
      <c r="G228" s="28">
        <v>7.1</v>
      </c>
      <c r="H228" s="29">
        <v>10.7</v>
      </c>
    </row>
    <row r="229" spans="1:8" ht="12.75">
      <c r="A229" s="13">
        <v>61</v>
      </c>
      <c r="B229" s="27" t="s">
        <v>102</v>
      </c>
      <c r="C229" s="27" t="s">
        <v>89</v>
      </c>
      <c r="D229" s="27" t="s">
        <v>53</v>
      </c>
      <c r="E229" s="47">
        <v>36158</v>
      </c>
      <c r="F229" s="28">
        <v>3.6</v>
      </c>
      <c r="G229" s="28">
        <v>7.1</v>
      </c>
      <c r="H229" s="29">
        <v>10.7</v>
      </c>
    </row>
    <row r="230" spans="1:8" ht="12.75">
      <c r="A230" s="13">
        <v>62</v>
      </c>
      <c r="B230" s="27" t="s">
        <v>55</v>
      </c>
      <c r="C230" s="27" t="s">
        <v>276</v>
      </c>
      <c r="D230" s="27" t="s">
        <v>53</v>
      </c>
      <c r="E230" s="47">
        <v>36210</v>
      </c>
      <c r="F230" s="28">
        <v>3.4</v>
      </c>
      <c r="G230" s="28">
        <v>7.2</v>
      </c>
      <c r="H230" s="29">
        <v>10.6</v>
      </c>
    </row>
    <row r="231" spans="1:8" ht="12.75">
      <c r="A231" s="13">
        <v>63</v>
      </c>
      <c r="B231" s="27" t="s">
        <v>57</v>
      </c>
      <c r="C231" s="27" t="s">
        <v>276</v>
      </c>
      <c r="D231" s="27" t="s">
        <v>53</v>
      </c>
      <c r="E231" s="47">
        <v>35767</v>
      </c>
      <c r="F231" s="28">
        <v>3.4</v>
      </c>
      <c r="G231" s="28">
        <v>7.2</v>
      </c>
      <c r="H231" s="29">
        <v>10.6</v>
      </c>
    </row>
    <row r="232" spans="1:8" ht="12.75">
      <c r="A232" s="13">
        <v>64</v>
      </c>
      <c r="B232" s="27" t="s">
        <v>70</v>
      </c>
      <c r="C232" s="27" t="s">
        <v>65</v>
      </c>
      <c r="D232" s="27" t="s">
        <v>66</v>
      </c>
      <c r="E232" s="47">
        <v>36011</v>
      </c>
      <c r="F232" s="28">
        <v>3.2</v>
      </c>
      <c r="G232" s="28">
        <v>7.3</v>
      </c>
      <c r="H232" s="29">
        <v>10.5</v>
      </c>
    </row>
    <row r="233" spans="1:8" ht="12.75">
      <c r="A233" s="13">
        <v>65</v>
      </c>
      <c r="B233" s="27" t="s">
        <v>72</v>
      </c>
      <c r="C233" s="27" t="s">
        <v>65</v>
      </c>
      <c r="D233" s="27" t="s">
        <v>66</v>
      </c>
      <c r="E233" s="47">
        <v>35713</v>
      </c>
      <c r="F233" s="28">
        <v>3.4</v>
      </c>
      <c r="G233" s="28">
        <v>7</v>
      </c>
      <c r="H233" s="29">
        <v>10.4</v>
      </c>
    </row>
    <row r="234" spans="1:8" ht="12.75">
      <c r="A234" s="13">
        <v>66</v>
      </c>
      <c r="B234" s="27" t="s">
        <v>128</v>
      </c>
      <c r="C234" s="27" t="s">
        <v>127</v>
      </c>
      <c r="D234" s="27" t="s">
        <v>30</v>
      </c>
      <c r="E234" s="47">
        <v>35485</v>
      </c>
      <c r="F234" s="28">
        <v>3.5</v>
      </c>
      <c r="G234" s="28">
        <v>6.9</v>
      </c>
      <c r="H234" s="29">
        <v>10.4</v>
      </c>
    </row>
    <row r="235" spans="1:8" ht="12.75">
      <c r="A235" s="13">
        <v>67</v>
      </c>
      <c r="B235" s="27" t="s">
        <v>271</v>
      </c>
      <c r="C235" s="27" t="s">
        <v>168</v>
      </c>
      <c r="D235" s="27" t="s">
        <v>66</v>
      </c>
      <c r="E235" s="47">
        <v>36243</v>
      </c>
      <c r="F235" s="28">
        <v>3.6</v>
      </c>
      <c r="G235" s="28">
        <v>6.8</v>
      </c>
      <c r="H235" s="29">
        <v>10.4</v>
      </c>
    </row>
    <row r="236" spans="1:8" ht="12.75">
      <c r="A236" s="13">
        <v>68</v>
      </c>
      <c r="B236" s="27" t="s">
        <v>71</v>
      </c>
      <c r="C236" s="27" t="s">
        <v>65</v>
      </c>
      <c r="D236" s="27" t="s">
        <v>66</v>
      </c>
      <c r="E236" s="47">
        <v>35619</v>
      </c>
      <c r="F236" s="28">
        <v>3.4</v>
      </c>
      <c r="G236" s="28">
        <v>6.9</v>
      </c>
      <c r="H236" s="29">
        <v>10.3</v>
      </c>
    </row>
    <row r="237" spans="1:8" ht="12.75">
      <c r="A237" s="13">
        <v>69</v>
      </c>
      <c r="B237" s="27" t="s">
        <v>273</v>
      </c>
      <c r="C237" s="27" t="s">
        <v>229</v>
      </c>
      <c r="D237" s="27" t="s">
        <v>60</v>
      </c>
      <c r="E237" s="47">
        <v>35469</v>
      </c>
      <c r="F237" s="28">
        <v>3.5</v>
      </c>
      <c r="G237" s="28">
        <v>6.8</v>
      </c>
      <c r="H237" s="29">
        <v>10.3</v>
      </c>
    </row>
    <row r="238" spans="1:8" ht="12.75">
      <c r="A238" s="13">
        <v>70</v>
      </c>
      <c r="B238" s="27" t="s">
        <v>80</v>
      </c>
      <c r="C238" s="27" t="s">
        <v>83</v>
      </c>
      <c r="D238" s="27" t="s">
        <v>30</v>
      </c>
      <c r="E238" s="47">
        <v>35681</v>
      </c>
      <c r="F238" s="28">
        <v>3</v>
      </c>
      <c r="G238" s="28">
        <v>7.2</v>
      </c>
      <c r="H238" s="29">
        <v>10.2</v>
      </c>
    </row>
    <row r="239" spans="1:8" ht="12.75">
      <c r="A239" s="13">
        <v>71</v>
      </c>
      <c r="B239" s="27" t="s">
        <v>190</v>
      </c>
      <c r="C239" s="27" t="s">
        <v>186</v>
      </c>
      <c r="D239" s="27" t="s">
        <v>60</v>
      </c>
      <c r="E239" s="47">
        <v>36246</v>
      </c>
      <c r="F239" s="28">
        <v>3.5</v>
      </c>
      <c r="G239" s="28">
        <v>6.7</v>
      </c>
      <c r="H239" s="29">
        <v>10.2</v>
      </c>
    </row>
    <row r="240" spans="1:8" ht="12.75">
      <c r="A240" s="13">
        <v>72</v>
      </c>
      <c r="B240" s="27" t="s">
        <v>143</v>
      </c>
      <c r="C240" s="27" t="s">
        <v>137</v>
      </c>
      <c r="D240" s="27" t="s">
        <v>66</v>
      </c>
      <c r="E240" s="47">
        <v>36046</v>
      </c>
      <c r="F240" s="28">
        <v>3.6</v>
      </c>
      <c r="G240" s="28">
        <v>6.6</v>
      </c>
      <c r="H240" s="29">
        <v>10.2</v>
      </c>
    </row>
    <row r="241" spans="1:8" ht="12.75">
      <c r="A241" s="13">
        <v>73</v>
      </c>
      <c r="B241" s="27" t="s">
        <v>200</v>
      </c>
      <c r="C241" s="27" t="s">
        <v>194</v>
      </c>
      <c r="D241" s="27" t="s">
        <v>60</v>
      </c>
      <c r="E241" s="47">
        <v>35681</v>
      </c>
      <c r="F241" s="28">
        <v>3.5</v>
      </c>
      <c r="G241" s="28">
        <v>6.6</v>
      </c>
      <c r="H241" s="29">
        <v>10.1</v>
      </c>
    </row>
    <row r="242" spans="1:8" ht="12.75">
      <c r="A242" s="13">
        <v>74</v>
      </c>
      <c r="B242" s="27" t="s">
        <v>174</v>
      </c>
      <c r="C242" s="27" t="s">
        <v>168</v>
      </c>
      <c r="D242" s="27" t="s">
        <v>66</v>
      </c>
      <c r="E242" s="47">
        <v>36189</v>
      </c>
      <c r="F242" s="28">
        <v>3.6</v>
      </c>
      <c r="G242" s="28">
        <v>6.4</v>
      </c>
      <c r="H242" s="29">
        <v>10</v>
      </c>
    </row>
    <row r="243" spans="1:8" ht="12.75">
      <c r="A243" s="13">
        <v>75</v>
      </c>
      <c r="B243" s="27" t="s">
        <v>241</v>
      </c>
      <c r="C243" s="27" t="s">
        <v>147</v>
      </c>
      <c r="D243" s="27" t="s">
        <v>53</v>
      </c>
      <c r="E243" s="47">
        <v>36035</v>
      </c>
      <c r="F243" s="28">
        <v>3.3</v>
      </c>
      <c r="G243" s="28">
        <v>6.5</v>
      </c>
      <c r="H243" s="29">
        <v>9.8</v>
      </c>
    </row>
    <row r="244" spans="1:8" ht="12.75">
      <c r="A244" s="13">
        <v>76</v>
      </c>
      <c r="B244" s="27" t="s">
        <v>251</v>
      </c>
      <c r="C244" s="27" t="s">
        <v>250</v>
      </c>
      <c r="D244" s="27" t="s">
        <v>30</v>
      </c>
      <c r="E244" s="47">
        <v>36345</v>
      </c>
      <c r="F244" s="28">
        <v>3.5</v>
      </c>
      <c r="G244" s="28">
        <v>6.1</v>
      </c>
      <c r="H244" s="29">
        <v>9.6</v>
      </c>
    </row>
    <row r="245" spans="1:8" ht="12.75">
      <c r="A245" s="13">
        <v>77</v>
      </c>
      <c r="B245" s="27" t="s">
        <v>239</v>
      </c>
      <c r="C245" s="27" t="s">
        <v>147</v>
      </c>
      <c r="D245" s="27" t="s">
        <v>53</v>
      </c>
      <c r="E245" s="47">
        <v>36181</v>
      </c>
      <c r="F245" s="28">
        <v>3.6</v>
      </c>
      <c r="G245" s="28">
        <v>5.6</v>
      </c>
      <c r="H245" s="29">
        <v>9.2</v>
      </c>
    </row>
    <row r="246" spans="1:8" ht="12.75">
      <c r="A246" s="13">
        <v>78</v>
      </c>
      <c r="B246" s="27" t="s">
        <v>131</v>
      </c>
      <c r="C246" s="27" t="s">
        <v>127</v>
      </c>
      <c r="D246" s="27" t="s">
        <v>30</v>
      </c>
      <c r="E246" s="47">
        <v>36047</v>
      </c>
      <c r="F246" s="28">
        <v>3.1</v>
      </c>
      <c r="G246" s="28">
        <v>6</v>
      </c>
      <c r="H246" s="29">
        <v>9.1</v>
      </c>
    </row>
    <row r="247" spans="1:8" ht="12.75">
      <c r="A247" s="13">
        <v>79</v>
      </c>
      <c r="B247" s="27" t="s">
        <v>178</v>
      </c>
      <c r="C247" s="27" t="s">
        <v>176</v>
      </c>
      <c r="D247" s="27" t="s">
        <v>66</v>
      </c>
      <c r="E247" s="47">
        <v>36299</v>
      </c>
      <c r="F247" s="28">
        <v>3.5</v>
      </c>
      <c r="G247" s="28">
        <v>5.4</v>
      </c>
      <c r="H247" s="29">
        <v>8.9</v>
      </c>
    </row>
    <row r="248" spans="1:8" ht="12.75">
      <c r="A248" s="13">
        <v>80</v>
      </c>
      <c r="B248" s="27" t="s">
        <v>191</v>
      </c>
      <c r="C248" s="27" t="s">
        <v>186</v>
      </c>
      <c r="D248" s="27" t="s">
        <v>60</v>
      </c>
      <c r="E248" s="47">
        <v>36112</v>
      </c>
      <c r="F248" s="28">
        <v>3.5</v>
      </c>
      <c r="G248" s="28">
        <v>5.4</v>
      </c>
      <c r="H248" s="29">
        <v>8.9</v>
      </c>
    </row>
    <row r="249" spans="1:8" ht="12.75">
      <c r="A249" s="13">
        <v>81</v>
      </c>
      <c r="B249" s="27" t="s">
        <v>179</v>
      </c>
      <c r="C249" s="27" t="s">
        <v>176</v>
      </c>
      <c r="D249" s="27" t="s">
        <v>66</v>
      </c>
      <c r="E249" s="47">
        <v>35896</v>
      </c>
      <c r="F249" s="28">
        <v>3.4</v>
      </c>
      <c r="G249" s="28">
        <v>5.3</v>
      </c>
      <c r="H249" s="29">
        <v>8.7</v>
      </c>
    </row>
    <row r="251" spans="4:8" ht="23.25">
      <c r="D251" s="14"/>
      <c r="E251" s="43"/>
      <c r="F251" s="64" t="s">
        <v>15</v>
      </c>
      <c r="G251" s="65"/>
      <c r="H251" s="66"/>
    </row>
    <row r="252" spans="1:8" ht="12.75">
      <c r="A252" s="10" t="s">
        <v>2</v>
      </c>
      <c r="B252" s="11" t="s">
        <v>0</v>
      </c>
      <c r="C252" s="11" t="s">
        <v>1</v>
      </c>
      <c r="D252" s="26" t="s">
        <v>19</v>
      </c>
      <c r="E252" s="44" t="s">
        <v>24</v>
      </c>
      <c r="F252" s="26" t="s">
        <v>21</v>
      </c>
      <c r="G252" s="26" t="s">
        <v>22</v>
      </c>
      <c r="H252" s="26" t="s">
        <v>23</v>
      </c>
    </row>
    <row r="253" spans="1:8" ht="12.75">
      <c r="A253" s="13">
        <v>1</v>
      </c>
      <c r="B253" s="27" t="s">
        <v>159</v>
      </c>
      <c r="C253" s="27" t="s">
        <v>158</v>
      </c>
      <c r="D253" s="27" t="s">
        <v>30</v>
      </c>
      <c r="E253" s="47">
        <v>36331</v>
      </c>
      <c r="F253" s="28">
        <v>3.6</v>
      </c>
      <c r="G253" s="28">
        <v>9.3</v>
      </c>
      <c r="H253" s="29">
        <v>12.9</v>
      </c>
    </row>
    <row r="254" spans="1:8" ht="12.75">
      <c r="A254" s="13">
        <v>2</v>
      </c>
      <c r="B254" s="27" t="s">
        <v>238</v>
      </c>
      <c r="C254" s="27" t="s">
        <v>147</v>
      </c>
      <c r="D254" s="27" t="s">
        <v>53</v>
      </c>
      <c r="E254" s="47">
        <v>36023</v>
      </c>
      <c r="F254" s="28">
        <v>3.6</v>
      </c>
      <c r="G254" s="28">
        <v>9.3</v>
      </c>
      <c r="H254" s="29">
        <v>12.9</v>
      </c>
    </row>
    <row r="255" spans="1:8" ht="12.75">
      <c r="A255" s="13">
        <v>3</v>
      </c>
      <c r="B255" s="27" t="s">
        <v>141</v>
      </c>
      <c r="C255" s="27" t="s">
        <v>137</v>
      </c>
      <c r="D255" s="27" t="s">
        <v>66</v>
      </c>
      <c r="E255" s="47">
        <v>35829</v>
      </c>
      <c r="F255" s="28">
        <v>3.6</v>
      </c>
      <c r="G255" s="28">
        <v>9.3</v>
      </c>
      <c r="H255" s="29">
        <v>12.9</v>
      </c>
    </row>
    <row r="256" spans="1:8" ht="12.75">
      <c r="A256" s="13">
        <v>4</v>
      </c>
      <c r="B256" s="27" t="s">
        <v>230</v>
      </c>
      <c r="C256" s="27" t="s">
        <v>229</v>
      </c>
      <c r="D256" s="27" t="s">
        <v>60</v>
      </c>
      <c r="E256" s="47">
        <v>35601</v>
      </c>
      <c r="F256" s="28">
        <v>3.6</v>
      </c>
      <c r="G256" s="28">
        <v>9.3</v>
      </c>
      <c r="H256" s="29">
        <v>12.9</v>
      </c>
    </row>
    <row r="257" spans="1:8" ht="12.75">
      <c r="A257" s="13">
        <v>5</v>
      </c>
      <c r="B257" s="27" t="s">
        <v>273</v>
      </c>
      <c r="C257" s="27" t="s">
        <v>229</v>
      </c>
      <c r="D257" s="27" t="s">
        <v>60</v>
      </c>
      <c r="E257" s="47">
        <v>35469</v>
      </c>
      <c r="F257" s="28">
        <v>3.6</v>
      </c>
      <c r="G257" s="28">
        <v>9.3</v>
      </c>
      <c r="H257" s="29">
        <v>12.9</v>
      </c>
    </row>
    <row r="258" spans="1:8" ht="12.75">
      <c r="A258" s="13">
        <v>6</v>
      </c>
      <c r="B258" s="27" t="s">
        <v>123</v>
      </c>
      <c r="C258" s="27" t="s">
        <v>122</v>
      </c>
      <c r="D258" s="27" t="s">
        <v>53</v>
      </c>
      <c r="E258" s="47">
        <v>36262</v>
      </c>
      <c r="F258" s="28">
        <v>3.6</v>
      </c>
      <c r="G258" s="28">
        <v>9.2</v>
      </c>
      <c r="H258" s="29">
        <v>12.8</v>
      </c>
    </row>
    <row r="259" spans="1:8" ht="12.75">
      <c r="A259" s="13">
        <v>7</v>
      </c>
      <c r="B259" s="27" t="s">
        <v>111</v>
      </c>
      <c r="C259" s="27" t="s">
        <v>29</v>
      </c>
      <c r="D259" s="27" t="s">
        <v>30</v>
      </c>
      <c r="E259" s="47">
        <v>35880</v>
      </c>
      <c r="F259" s="28">
        <v>3.6</v>
      </c>
      <c r="G259" s="28">
        <v>9.2</v>
      </c>
      <c r="H259" s="29">
        <v>12.8</v>
      </c>
    </row>
    <row r="260" spans="1:8" ht="12.75">
      <c r="A260" s="13">
        <v>8</v>
      </c>
      <c r="B260" s="27" t="s">
        <v>42</v>
      </c>
      <c r="C260" s="27" t="s">
        <v>26</v>
      </c>
      <c r="D260" s="27" t="s">
        <v>27</v>
      </c>
      <c r="E260" s="47">
        <v>35629</v>
      </c>
      <c r="F260" s="28">
        <v>3.6</v>
      </c>
      <c r="G260" s="28">
        <v>9.2</v>
      </c>
      <c r="H260" s="29">
        <v>12.8</v>
      </c>
    </row>
    <row r="261" spans="1:8" ht="12.75">
      <c r="A261" s="13">
        <v>9</v>
      </c>
      <c r="B261" s="27" t="s">
        <v>226</v>
      </c>
      <c r="C261" s="27" t="s">
        <v>225</v>
      </c>
      <c r="D261" s="27" t="s">
        <v>30</v>
      </c>
      <c r="E261" s="47">
        <v>35810</v>
      </c>
      <c r="F261" s="28">
        <v>3.6</v>
      </c>
      <c r="G261" s="28">
        <v>9.1</v>
      </c>
      <c r="H261" s="29">
        <v>12.7</v>
      </c>
    </row>
    <row r="262" spans="1:8" ht="12.75">
      <c r="A262" s="13">
        <v>10</v>
      </c>
      <c r="B262" s="27" t="s">
        <v>70</v>
      </c>
      <c r="C262" s="27" t="s">
        <v>65</v>
      </c>
      <c r="D262" s="27" t="s">
        <v>66</v>
      </c>
      <c r="E262" s="47">
        <v>36011</v>
      </c>
      <c r="F262" s="28">
        <v>3.6</v>
      </c>
      <c r="G262" s="28">
        <v>9</v>
      </c>
      <c r="H262" s="29">
        <v>12.6</v>
      </c>
    </row>
    <row r="263" spans="1:8" ht="12.75">
      <c r="A263" s="13">
        <v>11</v>
      </c>
      <c r="B263" s="27" t="s">
        <v>135</v>
      </c>
      <c r="C263" s="27" t="s">
        <v>134</v>
      </c>
      <c r="D263" s="27" t="s">
        <v>53</v>
      </c>
      <c r="E263" s="47">
        <v>35929</v>
      </c>
      <c r="F263" s="28">
        <v>3.6</v>
      </c>
      <c r="G263" s="28">
        <v>9</v>
      </c>
      <c r="H263" s="29">
        <v>12.6</v>
      </c>
    </row>
    <row r="264" spans="1:8" ht="12.75">
      <c r="A264" s="13">
        <v>12</v>
      </c>
      <c r="B264" s="27" t="s">
        <v>80</v>
      </c>
      <c r="C264" s="27" t="s">
        <v>83</v>
      </c>
      <c r="D264" s="27" t="s">
        <v>30</v>
      </c>
      <c r="E264" s="47">
        <v>35681</v>
      </c>
      <c r="F264" s="28">
        <v>3.6</v>
      </c>
      <c r="G264" s="28">
        <v>9</v>
      </c>
      <c r="H264" s="29">
        <v>12.6</v>
      </c>
    </row>
    <row r="265" spans="1:8" ht="12.75">
      <c r="A265" s="13">
        <v>13</v>
      </c>
      <c r="B265" s="27" t="s">
        <v>101</v>
      </c>
      <c r="C265" s="27" t="s">
        <v>89</v>
      </c>
      <c r="D265" s="27" t="s">
        <v>53</v>
      </c>
      <c r="E265" s="47">
        <v>35445</v>
      </c>
      <c r="F265" s="28">
        <v>3.6</v>
      </c>
      <c r="G265" s="28">
        <v>9</v>
      </c>
      <c r="H265" s="29">
        <v>12.6</v>
      </c>
    </row>
    <row r="266" spans="1:8" ht="12.75">
      <c r="A266" s="13">
        <v>14</v>
      </c>
      <c r="B266" s="27" t="s">
        <v>110</v>
      </c>
      <c r="C266" s="27" t="s">
        <v>29</v>
      </c>
      <c r="D266" s="27" t="s">
        <v>30</v>
      </c>
      <c r="E266" s="47">
        <v>35799</v>
      </c>
      <c r="F266" s="28">
        <v>3.6</v>
      </c>
      <c r="G266" s="28">
        <v>8.9</v>
      </c>
      <c r="H266" s="29">
        <v>12.5</v>
      </c>
    </row>
    <row r="267" spans="1:8" ht="12.75">
      <c r="A267" s="13">
        <v>15</v>
      </c>
      <c r="B267" s="27" t="s">
        <v>87</v>
      </c>
      <c r="C267" s="27" t="s">
        <v>85</v>
      </c>
      <c r="D267" s="27" t="s">
        <v>66</v>
      </c>
      <c r="E267" s="47">
        <v>35711</v>
      </c>
      <c r="F267" s="28">
        <v>3.6</v>
      </c>
      <c r="G267" s="28">
        <v>8.9</v>
      </c>
      <c r="H267" s="29">
        <v>12.5</v>
      </c>
    </row>
    <row r="268" spans="1:8" ht="12.75">
      <c r="A268" s="13">
        <v>16</v>
      </c>
      <c r="B268" s="27" t="s">
        <v>200</v>
      </c>
      <c r="C268" s="27" t="s">
        <v>194</v>
      </c>
      <c r="D268" s="27" t="s">
        <v>60</v>
      </c>
      <c r="E268" s="47">
        <v>35681</v>
      </c>
      <c r="F268" s="28">
        <v>3.6</v>
      </c>
      <c r="G268" s="28">
        <v>8.9</v>
      </c>
      <c r="H268" s="29">
        <v>12.5</v>
      </c>
    </row>
    <row r="269" spans="1:8" ht="12.75">
      <c r="A269" s="13">
        <v>17</v>
      </c>
      <c r="B269" s="27" t="s">
        <v>133</v>
      </c>
      <c r="C269" s="27" t="s">
        <v>127</v>
      </c>
      <c r="D269" s="27" t="s">
        <v>30</v>
      </c>
      <c r="E269" s="47">
        <v>35475</v>
      </c>
      <c r="F269" s="28">
        <v>3.6</v>
      </c>
      <c r="G269" s="28">
        <v>8.9</v>
      </c>
      <c r="H269" s="29">
        <v>12.5</v>
      </c>
    </row>
    <row r="270" spans="1:8" ht="12.75">
      <c r="A270" s="13">
        <v>18</v>
      </c>
      <c r="B270" s="27" t="s">
        <v>69</v>
      </c>
      <c r="C270" s="27" t="s">
        <v>65</v>
      </c>
      <c r="D270" s="27" t="s">
        <v>66</v>
      </c>
      <c r="E270" s="47">
        <v>36081</v>
      </c>
      <c r="F270" s="28">
        <v>3.6</v>
      </c>
      <c r="G270" s="28">
        <v>8.8</v>
      </c>
      <c r="H270" s="29">
        <v>12.4</v>
      </c>
    </row>
    <row r="271" spans="1:8" ht="12.75">
      <c r="A271" s="13">
        <v>19</v>
      </c>
      <c r="B271" s="27" t="s">
        <v>275</v>
      </c>
      <c r="C271" s="27" t="s">
        <v>147</v>
      </c>
      <c r="D271" s="27" t="s">
        <v>53</v>
      </c>
      <c r="E271" s="47">
        <v>35824</v>
      </c>
      <c r="F271" s="28">
        <v>3.6</v>
      </c>
      <c r="G271" s="28">
        <v>8.8</v>
      </c>
      <c r="H271" s="29">
        <v>12.4</v>
      </c>
    </row>
    <row r="272" spans="1:8" ht="12.75">
      <c r="A272" s="13">
        <v>20</v>
      </c>
      <c r="B272" s="27" t="s">
        <v>126</v>
      </c>
      <c r="C272" s="27" t="s">
        <v>122</v>
      </c>
      <c r="D272" s="27" t="s">
        <v>53</v>
      </c>
      <c r="E272" s="47">
        <v>35458</v>
      </c>
      <c r="F272" s="28">
        <v>3.6</v>
      </c>
      <c r="G272" s="28">
        <v>8.8</v>
      </c>
      <c r="H272" s="29">
        <v>12.4</v>
      </c>
    </row>
    <row r="273" spans="1:8" ht="12.75">
      <c r="A273" s="13">
        <v>21</v>
      </c>
      <c r="B273" s="27" t="s">
        <v>251</v>
      </c>
      <c r="C273" s="27" t="s">
        <v>250</v>
      </c>
      <c r="D273" s="27" t="s">
        <v>30</v>
      </c>
      <c r="E273" s="47">
        <v>36345</v>
      </c>
      <c r="F273" s="28">
        <v>3.6</v>
      </c>
      <c r="G273" s="28">
        <v>8.7</v>
      </c>
      <c r="H273" s="29">
        <v>12.3</v>
      </c>
    </row>
    <row r="274" spans="1:8" ht="12.75">
      <c r="A274" s="13">
        <v>22</v>
      </c>
      <c r="B274" s="27" t="s">
        <v>45</v>
      </c>
      <c r="C274" s="27" t="s">
        <v>26</v>
      </c>
      <c r="D274" s="27" t="s">
        <v>27</v>
      </c>
      <c r="E274" s="47">
        <v>35472</v>
      </c>
      <c r="F274" s="28">
        <v>3.6</v>
      </c>
      <c r="G274" s="28">
        <v>8.7</v>
      </c>
      <c r="H274" s="29">
        <v>12.3</v>
      </c>
    </row>
    <row r="275" spans="1:8" ht="12.75">
      <c r="A275" s="13">
        <v>23</v>
      </c>
      <c r="B275" s="27" t="s">
        <v>160</v>
      </c>
      <c r="C275" s="27" t="s">
        <v>158</v>
      </c>
      <c r="D275" s="27" t="s">
        <v>30</v>
      </c>
      <c r="E275" s="47">
        <v>36457</v>
      </c>
      <c r="F275" s="28">
        <v>3.6</v>
      </c>
      <c r="G275" s="28">
        <v>8.6</v>
      </c>
      <c r="H275" s="29">
        <v>12.2</v>
      </c>
    </row>
    <row r="276" spans="1:8" ht="12.75">
      <c r="A276" s="13">
        <v>24</v>
      </c>
      <c r="B276" s="27" t="s">
        <v>271</v>
      </c>
      <c r="C276" s="27" t="s">
        <v>168</v>
      </c>
      <c r="D276" s="27" t="s">
        <v>66</v>
      </c>
      <c r="E276" s="47">
        <v>36243</v>
      </c>
      <c r="F276" s="28">
        <v>3.6</v>
      </c>
      <c r="G276" s="28">
        <v>8.6</v>
      </c>
      <c r="H276" s="29">
        <v>12.2</v>
      </c>
    </row>
    <row r="277" spans="1:8" ht="12.75">
      <c r="A277" s="13">
        <v>25</v>
      </c>
      <c r="B277" s="27" t="s">
        <v>201</v>
      </c>
      <c r="C277" s="27" t="s">
        <v>194</v>
      </c>
      <c r="D277" s="27" t="s">
        <v>60</v>
      </c>
      <c r="E277" s="47">
        <v>36158</v>
      </c>
      <c r="F277" s="28">
        <v>3.6</v>
      </c>
      <c r="G277" s="28">
        <v>8.6</v>
      </c>
      <c r="H277" s="29">
        <v>12.2</v>
      </c>
    </row>
    <row r="278" spans="1:8" ht="12.75">
      <c r="A278" s="13">
        <v>26</v>
      </c>
      <c r="B278" s="27" t="s">
        <v>242</v>
      </c>
      <c r="C278" s="27" t="s">
        <v>147</v>
      </c>
      <c r="D278" s="27" t="s">
        <v>53</v>
      </c>
      <c r="E278" s="47">
        <v>35467</v>
      </c>
      <c r="F278" s="28">
        <v>3.6</v>
      </c>
      <c r="G278" s="28">
        <v>8.6</v>
      </c>
      <c r="H278" s="29">
        <v>12.2</v>
      </c>
    </row>
    <row r="279" spans="1:8" ht="12.75">
      <c r="A279" s="13">
        <v>27</v>
      </c>
      <c r="B279" s="27" t="s">
        <v>43</v>
      </c>
      <c r="C279" s="27" t="s">
        <v>26</v>
      </c>
      <c r="D279" s="27" t="s">
        <v>27</v>
      </c>
      <c r="E279" s="47">
        <v>35460</v>
      </c>
      <c r="F279" s="28">
        <v>3.6</v>
      </c>
      <c r="G279" s="28">
        <v>8.6</v>
      </c>
      <c r="H279" s="29">
        <v>12.2</v>
      </c>
    </row>
    <row r="280" spans="1:8" ht="12.75">
      <c r="A280" s="13">
        <v>28</v>
      </c>
      <c r="B280" s="27" t="s">
        <v>104</v>
      </c>
      <c r="C280" s="27" t="s">
        <v>89</v>
      </c>
      <c r="D280" s="27" t="s">
        <v>53</v>
      </c>
      <c r="E280" s="47">
        <v>36085</v>
      </c>
      <c r="F280" s="28">
        <v>3.6</v>
      </c>
      <c r="G280" s="28">
        <v>8.5</v>
      </c>
      <c r="H280" s="29">
        <v>12.1</v>
      </c>
    </row>
    <row r="281" spans="1:8" ht="12.75">
      <c r="A281" s="13">
        <v>29</v>
      </c>
      <c r="B281" s="27" t="s">
        <v>181</v>
      </c>
      <c r="C281" s="27" t="s">
        <v>176</v>
      </c>
      <c r="D281" s="27" t="s">
        <v>66</v>
      </c>
      <c r="E281" s="47">
        <v>35894</v>
      </c>
      <c r="F281" s="28">
        <v>3.6</v>
      </c>
      <c r="G281" s="28">
        <v>8.5</v>
      </c>
      <c r="H281" s="29">
        <v>12.1</v>
      </c>
    </row>
    <row r="282" spans="1:8" ht="12.75">
      <c r="A282" s="13">
        <v>30</v>
      </c>
      <c r="B282" s="27" t="s">
        <v>72</v>
      </c>
      <c r="C282" s="27" t="s">
        <v>65</v>
      </c>
      <c r="D282" s="27" t="s">
        <v>66</v>
      </c>
      <c r="E282" s="47">
        <v>35713</v>
      </c>
      <c r="F282" s="28">
        <v>3.6</v>
      </c>
      <c r="G282" s="28">
        <v>8.5</v>
      </c>
      <c r="H282" s="29">
        <v>12.1</v>
      </c>
    </row>
    <row r="283" spans="1:8" ht="12.75">
      <c r="A283" s="13">
        <v>31</v>
      </c>
      <c r="B283" s="27" t="s">
        <v>63</v>
      </c>
      <c r="C283" s="27" t="s">
        <v>59</v>
      </c>
      <c r="D283" s="27" t="s">
        <v>60</v>
      </c>
      <c r="E283" s="47">
        <v>36449</v>
      </c>
      <c r="F283" s="28">
        <v>3.6</v>
      </c>
      <c r="G283" s="28">
        <v>8.4</v>
      </c>
      <c r="H283" s="29">
        <v>12</v>
      </c>
    </row>
    <row r="284" spans="1:8" ht="12.75">
      <c r="A284" s="13">
        <v>32</v>
      </c>
      <c r="B284" s="27" t="s">
        <v>103</v>
      </c>
      <c r="C284" s="27" t="s">
        <v>89</v>
      </c>
      <c r="D284" s="27" t="s">
        <v>53</v>
      </c>
      <c r="E284" s="47">
        <v>36128</v>
      </c>
      <c r="F284" s="28">
        <v>3.6</v>
      </c>
      <c r="G284" s="28">
        <v>8.4</v>
      </c>
      <c r="H284" s="29">
        <v>12</v>
      </c>
    </row>
    <row r="285" spans="1:8" ht="12.75">
      <c r="A285" s="13">
        <v>33</v>
      </c>
      <c r="B285" s="27" t="s">
        <v>56</v>
      </c>
      <c r="C285" s="27" t="s">
        <v>276</v>
      </c>
      <c r="D285" s="27" t="s">
        <v>53</v>
      </c>
      <c r="E285" s="47">
        <v>35438</v>
      </c>
      <c r="F285" s="28">
        <v>3.6</v>
      </c>
      <c r="G285" s="28">
        <v>8.4</v>
      </c>
      <c r="H285" s="29">
        <v>12</v>
      </c>
    </row>
    <row r="286" spans="1:8" ht="12.75">
      <c r="A286" s="13">
        <v>34</v>
      </c>
      <c r="B286" s="27" t="s">
        <v>46</v>
      </c>
      <c r="C286" s="27" t="s">
        <v>26</v>
      </c>
      <c r="D286" s="27" t="s">
        <v>27</v>
      </c>
      <c r="E286" s="47">
        <v>35435</v>
      </c>
      <c r="F286" s="28">
        <v>3.6</v>
      </c>
      <c r="G286" s="28">
        <v>8.4</v>
      </c>
      <c r="H286" s="29">
        <v>12</v>
      </c>
    </row>
    <row r="287" spans="1:8" ht="12.75">
      <c r="A287" s="13">
        <v>35</v>
      </c>
      <c r="B287" s="27" t="s">
        <v>161</v>
      </c>
      <c r="C287" s="27" t="s">
        <v>158</v>
      </c>
      <c r="D287" s="27" t="s">
        <v>30</v>
      </c>
      <c r="E287" s="47">
        <v>36518</v>
      </c>
      <c r="F287" s="28">
        <v>3.6</v>
      </c>
      <c r="G287" s="28">
        <v>8.3</v>
      </c>
      <c r="H287" s="29">
        <v>11.9</v>
      </c>
    </row>
    <row r="288" spans="1:8" ht="12.75">
      <c r="A288" s="13">
        <v>36</v>
      </c>
      <c r="B288" s="27" t="s">
        <v>44</v>
      </c>
      <c r="C288" s="27" t="s">
        <v>26</v>
      </c>
      <c r="D288" s="27" t="s">
        <v>27</v>
      </c>
      <c r="E288" s="47">
        <v>35743</v>
      </c>
      <c r="F288" s="28">
        <v>3.6</v>
      </c>
      <c r="G288" s="28">
        <v>8.3</v>
      </c>
      <c r="H288" s="29">
        <v>11.9</v>
      </c>
    </row>
    <row r="289" spans="1:8" ht="12.75">
      <c r="A289" s="13">
        <v>37</v>
      </c>
      <c r="B289" s="27" t="s">
        <v>142</v>
      </c>
      <c r="C289" s="27" t="s">
        <v>137</v>
      </c>
      <c r="D289" s="27" t="s">
        <v>66</v>
      </c>
      <c r="E289" s="47">
        <v>36409</v>
      </c>
      <c r="F289" s="28">
        <v>3.6</v>
      </c>
      <c r="G289" s="28">
        <v>8.1</v>
      </c>
      <c r="H289" s="29">
        <v>11.7</v>
      </c>
    </row>
    <row r="290" spans="1:8" ht="12.75">
      <c r="A290" s="13">
        <v>38</v>
      </c>
      <c r="B290" s="27" t="s">
        <v>140</v>
      </c>
      <c r="C290" s="27" t="s">
        <v>137</v>
      </c>
      <c r="D290" s="27" t="s">
        <v>66</v>
      </c>
      <c r="E290" s="47">
        <v>36143</v>
      </c>
      <c r="F290" s="28">
        <v>3.6</v>
      </c>
      <c r="G290" s="28">
        <v>8.1</v>
      </c>
      <c r="H290" s="29">
        <v>11.7</v>
      </c>
    </row>
    <row r="291" spans="1:8" ht="12.75">
      <c r="A291" s="13">
        <v>39</v>
      </c>
      <c r="B291" s="27" t="s">
        <v>138</v>
      </c>
      <c r="C291" s="27" t="s">
        <v>137</v>
      </c>
      <c r="D291" s="27" t="s">
        <v>66</v>
      </c>
      <c r="E291" s="47">
        <v>35669</v>
      </c>
      <c r="F291" s="28">
        <v>3.6</v>
      </c>
      <c r="G291" s="28">
        <v>8.1</v>
      </c>
      <c r="H291" s="29">
        <v>11.7</v>
      </c>
    </row>
    <row r="292" spans="1:8" ht="12.75">
      <c r="A292" s="13">
        <v>40</v>
      </c>
      <c r="B292" s="27" t="s">
        <v>71</v>
      </c>
      <c r="C292" s="27" t="s">
        <v>65</v>
      </c>
      <c r="D292" s="27" t="s">
        <v>66</v>
      </c>
      <c r="E292" s="47">
        <v>35619</v>
      </c>
      <c r="F292" s="28">
        <v>3.6</v>
      </c>
      <c r="G292" s="28">
        <v>8.1</v>
      </c>
      <c r="H292" s="29">
        <v>11.7</v>
      </c>
    </row>
    <row r="293" spans="1:8" ht="12.75">
      <c r="A293" s="13">
        <v>41</v>
      </c>
      <c r="B293" s="27" t="s">
        <v>81</v>
      </c>
      <c r="C293" s="27" t="s">
        <v>83</v>
      </c>
      <c r="D293" s="27" t="s">
        <v>30</v>
      </c>
      <c r="E293" s="47">
        <v>36151</v>
      </c>
      <c r="F293" s="28">
        <v>3.6</v>
      </c>
      <c r="G293" s="28">
        <v>8</v>
      </c>
      <c r="H293" s="29">
        <v>11.6</v>
      </c>
    </row>
    <row r="294" spans="1:8" ht="12.75">
      <c r="A294" s="13">
        <v>42</v>
      </c>
      <c r="B294" s="27" t="s">
        <v>125</v>
      </c>
      <c r="C294" s="27" t="s">
        <v>122</v>
      </c>
      <c r="D294" s="27" t="s">
        <v>53</v>
      </c>
      <c r="E294" s="47">
        <v>36356</v>
      </c>
      <c r="F294" s="28">
        <v>3.6</v>
      </c>
      <c r="G294" s="28">
        <v>7.9</v>
      </c>
      <c r="H294" s="29">
        <v>11.5</v>
      </c>
    </row>
    <row r="295" spans="1:8" ht="12.75">
      <c r="A295" s="13">
        <v>43</v>
      </c>
      <c r="B295" s="27" t="s">
        <v>82</v>
      </c>
      <c r="C295" s="27" t="s">
        <v>83</v>
      </c>
      <c r="D295" s="27" t="s">
        <v>30</v>
      </c>
      <c r="E295" s="47">
        <v>36248</v>
      </c>
      <c r="F295" s="28">
        <v>3.6</v>
      </c>
      <c r="G295" s="28">
        <v>7.9</v>
      </c>
      <c r="H295" s="29">
        <v>11.5</v>
      </c>
    </row>
    <row r="296" spans="1:8" ht="12.75">
      <c r="A296" s="13">
        <v>44</v>
      </c>
      <c r="B296" s="27" t="s">
        <v>139</v>
      </c>
      <c r="C296" s="27" t="s">
        <v>137</v>
      </c>
      <c r="D296" s="27" t="s">
        <v>66</v>
      </c>
      <c r="E296" s="47">
        <v>36160</v>
      </c>
      <c r="F296" s="28">
        <v>3.6</v>
      </c>
      <c r="G296" s="28">
        <v>7.9</v>
      </c>
      <c r="H296" s="29">
        <v>11.5</v>
      </c>
    </row>
    <row r="297" spans="1:8" ht="12.75">
      <c r="A297" s="13">
        <v>45</v>
      </c>
      <c r="B297" s="27" t="s">
        <v>102</v>
      </c>
      <c r="C297" s="27" t="s">
        <v>89</v>
      </c>
      <c r="D297" s="27" t="s">
        <v>53</v>
      </c>
      <c r="E297" s="47">
        <v>36158</v>
      </c>
      <c r="F297" s="28">
        <v>3.6</v>
      </c>
      <c r="G297" s="28">
        <v>7.9</v>
      </c>
      <c r="H297" s="29">
        <v>11.5</v>
      </c>
    </row>
    <row r="298" spans="1:8" ht="12.75">
      <c r="A298" s="13">
        <v>46</v>
      </c>
      <c r="B298" s="27" t="s">
        <v>179</v>
      </c>
      <c r="C298" s="27" t="s">
        <v>176</v>
      </c>
      <c r="D298" s="27" t="s">
        <v>66</v>
      </c>
      <c r="E298" s="47">
        <v>35896</v>
      </c>
      <c r="F298" s="28">
        <v>3.6</v>
      </c>
      <c r="G298" s="28">
        <v>7.9</v>
      </c>
      <c r="H298" s="29">
        <v>11.5</v>
      </c>
    </row>
    <row r="299" spans="1:8" ht="12.75">
      <c r="A299" s="13">
        <v>47</v>
      </c>
      <c r="B299" s="27" t="s">
        <v>180</v>
      </c>
      <c r="C299" s="27" t="s">
        <v>176</v>
      </c>
      <c r="D299" s="27" t="s">
        <v>66</v>
      </c>
      <c r="E299" s="47">
        <v>35970</v>
      </c>
      <c r="F299" s="28">
        <v>3.6</v>
      </c>
      <c r="G299" s="28">
        <v>7.8</v>
      </c>
      <c r="H299" s="29">
        <v>11.4</v>
      </c>
    </row>
    <row r="300" spans="1:8" ht="12.75">
      <c r="A300" s="13">
        <v>48</v>
      </c>
      <c r="B300" s="27" t="s">
        <v>162</v>
      </c>
      <c r="C300" s="27" t="s">
        <v>158</v>
      </c>
      <c r="D300" s="27" t="s">
        <v>30</v>
      </c>
      <c r="E300" s="47">
        <v>36412</v>
      </c>
      <c r="F300" s="28">
        <v>3.6</v>
      </c>
      <c r="G300" s="28">
        <v>7.7</v>
      </c>
      <c r="H300" s="29">
        <v>11.3</v>
      </c>
    </row>
    <row r="301" spans="1:8" ht="12.75">
      <c r="A301" s="13">
        <v>49</v>
      </c>
      <c r="B301" s="27" t="s">
        <v>79</v>
      </c>
      <c r="C301" s="27" t="s">
        <v>83</v>
      </c>
      <c r="D301" s="27" t="s">
        <v>30</v>
      </c>
      <c r="E301" s="47">
        <v>36118</v>
      </c>
      <c r="F301" s="28">
        <v>3.6</v>
      </c>
      <c r="G301" s="28">
        <v>7.7</v>
      </c>
      <c r="H301" s="29">
        <v>11.3</v>
      </c>
    </row>
    <row r="302" spans="1:8" ht="12.75">
      <c r="A302" s="13">
        <v>50</v>
      </c>
      <c r="B302" s="27" t="s">
        <v>116</v>
      </c>
      <c r="C302" s="27" t="s">
        <v>33</v>
      </c>
      <c r="D302" s="27" t="s">
        <v>30</v>
      </c>
      <c r="E302" s="47">
        <v>35872</v>
      </c>
      <c r="F302" s="28">
        <v>3.6</v>
      </c>
      <c r="G302" s="28">
        <v>7.7</v>
      </c>
      <c r="H302" s="29">
        <v>11.3</v>
      </c>
    </row>
    <row r="303" spans="1:8" ht="12.75">
      <c r="A303" s="13">
        <v>51</v>
      </c>
      <c r="B303" s="27" t="s">
        <v>195</v>
      </c>
      <c r="C303" s="27" t="s">
        <v>194</v>
      </c>
      <c r="D303" s="27" t="s">
        <v>60</v>
      </c>
      <c r="E303" s="47">
        <v>35629</v>
      </c>
      <c r="F303" s="28">
        <v>3.6</v>
      </c>
      <c r="G303" s="28">
        <v>7.6</v>
      </c>
      <c r="H303" s="29">
        <v>11.2</v>
      </c>
    </row>
    <row r="304" spans="1:8" ht="12.75">
      <c r="A304" s="13">
        <v>52</v>
      </c>
      <c r="B304" s="27" t="s">
        <v>240</v>
      </c>
      <c r="C304" s="27" t="s">
        <v>147</v>
      </c>
      <c r="D304" s="27" t="s">
        <v>53</v>
      </c>
      <c r="E304" s="47">
        <v>35466</v>
      </c>
      <c r="F304" s="28">
        <v>3.6</v>
      </c>
      <c r="G304" s="28">
        <v>7.6</v>
      </c>
      <c r="H304" s="29">
        <v>11.2</v>
      </c>
    </row>
    <row r="305" spans="1:8" ht="12.75">
      <c r="A305" s="13">
        <v>53</v>
      </c>
      <c r="B305" s="27" t="s">
        <v>115</v>
      </c>
      <c r="C305" s="27" t="s">
        <v>33</v>
      </c>
      <c r="D305" s="27" t="s">
        <v>30</v>
      </c>
      <c r="E305" s="47">
        <v>36337</v>
      </c>
      <c r="F305" s="28">
        <v>3.6</v>
      </c>
      <c r="G305" s="28">
        <v>7.5</v>
      </c>
      <c r="H305" s="29">
        <v>11.1</v>
      </c>
    </row>
    <row r="306" spans="1:8" ht="12.75">
      <c r="A306" s="13">
        <v>54</v>
      </c>
      <c r="B306" s="27" t="s">
        <v>178</v>
      </c>
      <c r="C306" s="27" t="s">
        <v>176</v>
      </c>
      <c r="D306" s="27" t="s">
        <v>66</v>
      </c>
      <c r="E306" s="47">
        <v>36299</v>
      </c>
      <c r="F306" s="28">
        <v>3.6</v>
      </c>
      <c r="G306" s="28">
        <v>7.5</v>
      </c>
      <c r="H306" s="29">
        <v>11.1</v>
      </c>
    </row>
    <row r="307" spans="1:8" ht="12.75">
      <c r="A307" s="13">
        <v>55</v>
      </c>
      <c r="B307" s="27" t="s">
        <v>196</v>
      </c>
      <c r="C307" s="27" t="s">
        <v>194</v>
      </c>
      <c r="D307" s="27" t="s">
        <v>60</v>
      </c>
      <c r="E307" s="47">
        <v>36093</v>
      </c>
      <c r="F307" s="28">
        <v>3.6</v>
      </c>
      <c r="G307" s="28">
        <v>7.4</v>
      </c>
      <c r="H307" s="29">
        <v>11</v>
      </c>
    </row>
    <row r="308" spans="1:8" ht="12.75">
      <c r="A308" s="13">
        <v>56</v>
      </c>
      <c r="B308" s="27" t="s">
        <v>131</v>
      </c>
      <c r="C308" s="27" t="s">
        <v>127</v>
      </c>
      <c r="D308" s="27" t="s">
        <v>30</v>
      </c>
      <c r="E308" s="47">
        <v>36047</v>
      </c>
      <c r="F308" s="28">
        <v>3.6</v>
      </c>
      <c r="G308" s="28">
        <v>7.4</v>
      </c>
      <c r="H308" s="29">
        <v>11</v>
      </c>
    </row>
    <row r="309" spans="1:8" ht="12.75">
      <c r="A309" s="13">
        <v>57</v>
      </c>
      <c r="B309" s="27" t="s">
        <v>214</v>
      </c>
      <c r="C309" s="27" t="s">
        <v>213</v>
      </c>
      <c r="D309" s="27" t="s">
        <v>53</v>
      </c>
      <c r="E309" s="47">
        <v>35571</v>
      </c>
      <c r="F309" s="28">
        <v>3.6</v>
      </c>
      <c r="G309" s="28">
        <v>7.4</v>
      </c>
      <c r="H309" s="29">
        <v>11</v>
      </c>
    </row>
    <row r="310" spans="1:8" ht="12.75">
      <c r="A310" s="13">
        <v>58</v>
      </c>
      <c r="B310" s="27" t="s">
        <v>132</v>
      </c>
      <c r="C310" s="27" t="s">
        <v>127</v>
      </c>
      <c r="D310" s="27" t="s">
        <v>30</v>
      </c>
      <c r="E310" s="47">
        <v>35524</v>
      </c>
      <c r="F310" s="28">
        <v>3.6</v>
      </c>
      <c r="G310" s="28">
        <v>7.4</v>
      </c>
      <c r="H310" s="29">
        <v>11</v>
      </c>
    </row>
    <row r="311" spans="1:8" ht="12.75">
      <c r="A311" s="13">
        <v>59</v>
      </c>
      <c r="B311" s="27" t="s">
        <v>128</v>
      </c>
      <c r="C311" s="27" t="s">
        <v>127</v>
      </c>
      <c r="D311" s="27" t="s">
        <v>30</v>
      </c>
      <c r="E311" s="47">
        <v>35485</v>
      </c>
      <c r="F311" s="28">
        <v>3.6</v>
      </c>
      <c r="G311" s="28">
        <v>7.3</v>
      </c>
      <c r="H311" s="29">
        <v>10.9</v>
      </c>
    </row>
    <row r="312" spans="1:8" ht="12.75">
      <c r="A312" s="13">
        <v>60</v>
      </c>
      <c r="B312" s="27" t="s">
        <v>239</v>
      </c>
      <c r="C312" s="27" t="s">
        <v>147</v>
      </c>
      <c r="D312" s="27" t="s">
        <v>53</v>
      </c>
      <c r="E312" s="47">
        <v>36181</v>
      </c>
      <c r="F312" s="28">
        <v>3.6</v>
      </c>
      <c r="G312" s="28">
        <v>7.2</v>
      </c>
      <c r="H312" s="29">
        <v>10.8</v>
      </c>
    </row>
    <row r="313" spans="1:8" ht="12.75">
      <c r="A313" s="13">
        <v>61</v>
      </c>
      <c r="B313" s="27" t="s">
        <v>124</v>
      </c>
      <c r="C313" s="27" t="s">
        <v>122</v>
      </c>
      <c r="D313" s="27" t="s">
        <v>53</v>
      </c>
      <c r="E313" s="47">
        <v>35846</v>
      </c>
      <c r="F313" s="28">
        <v>3.6</v>
      </c>
      <c r="G313" s="28">
        <v>7.2</v>
      </c>
      <c r="H313" s="29">
        <v>10.8</v>
      </c>
    </row>
    <row r="314" spans="1:8" ht="12.75">
      <c r="A314" s="13">
        <v>62</v>
      </c>
      <c r="B314" s="27" t="s">
        <v>174</v>
      </c>
      <c r="C314" s="27" t="s">
        <v>168</v>
      </c>
      <c r="D314" s="27" t="s">
        <v>66</v>
      </c>
      <c r="E314" s="47">
        <v>36189</v>
      </c>
      <c r="F314" s="28">
        <v>3.6</v>
      </c>
      <c r="G314" s="28">
        <v>7.1</v>
      </c>
      <c r="H314" s="29">
        <v>10.7</v>
      </c>
    </row>
    <row r="315" spans="1:8" ht="12.75">
      <c r="A315" s="13">
        <v>63</v>
      </c>
      <c r="B315" s="27" t="s">
        <v>198</v>
      </c>
      <c r="C315" s="27" t="s">
        <v>194</v>
      </c>
      <c r="D315" s="27" t="s">
        <v>60</v>
      </c>
      <c r="E315" s="47">
        <v>35717</v>
      </c>
      <c r="F315" s="28">
        <v>3.6</v>
      </c>
      <c r="G315" s="28">
        <v>7.1</v>
      </c>
      <c r="H315" s="29">
        <v>10.7</v>
      </c>
    </row>
    <row r="316" spans="1:8" ht="12.75">
      <c r="A316" s="13">
        <v>64</v>
      </c>
      <c r="B316" s="27" t="s">
        <v>175</v>
      </c>
      <c r="C316" s="27" t="s">
        <v>168</v>
      </c>
      <c r="D316" s="27" t="s">
        <v>66</v>
      </c>
      <c r="E316" s="47">
        <v>36322</v>
      </c>
      <c r="F316" s="28">
        <v>3.2</v>
      </c>
      <c r="G316" s="28">
        <v>7.4</v>
      </c>
      <c r="H316" s="29">
        <v>10.6</v>
      </c>
    </row>
    <row r="317" spans="1:8" ht="12.75">
      <c r="A317" s="13">
        <v>65</v>
      </c>
      <c r="B317" s="27" t="s">
        <v>54</v>
      </c>
      <c r="C317" s="27" t="s">
        <v>276</v>
      </c>
      <c r="D317" s="27" t="s">
        <v>53</v>
      </c>
      <c r="E317" s="47">
        <v>36393</v>
      </c>
      <c r="F317" s="28">
        <v>3.6</v>
      </c>
      <c r="G317" s="28">
        <v>6.9</v>
      </c>
      <c r="H317" s="29">
        <v>10.5</v>
      </c>
    </row>
    <row r="318" spans="1:8" ht="12.75">
      <c r="A318" s="13">
        <v>66</v>
      </c>
      <c r="B318" s="27" t="s">
        <v>197</v>
      </c>
      <c r="C318" s="27" t="s">
        <v>194</v>
      </c>
      <c r="D318" s="27" t="s">
        <v>60</v>
      </c>
      <c r="E318" s="47">
        <v>36297</v>
      </c>
      <c r="F318" s="28">
        <v>3.6</v>
      </c>
      <c r="G318" s="28">
        <v>6.7</v>
      </c>
      <c r="H318" s="29">
        <v>10.3</v>
      </c>
    </row>
    <row r="319" spans="1:8" ht="12.75">
      <c r="A319" s="13">
        <v>67</v>
      </c>
      <c r="B319" s="27" t="s">
        <v>143</v>
      </c>
      <c r="C319" s="27" t="s">
        <v>137</v>
      </c>
      <c r="D319" s="27" t="s">
        <v>66</v>
      </c>
      <c r="E319" s="47">
        <v>36046</v>
      </c>
      <c r="F319" s="28">
        <v>3.6</v>
      </c>
      <c r="G319" s="28">
        <v>6.7</v>
      </c>
      <c r="H319" s="29">
        <v>10.3</v>
      </c>
    </row>
    <row r="320" spans="1:8" ht="12.75">
      <c r="A320" s="13">
        <v>68</v>
      </c>
      <c r="B320" s="27" t="s">
        <v>272</v>
      </c>
      <c r="C320" s="27" t="s">
        <v>26</v>
      </c>
      <c r="D320" s="27" t="s">
        <v>27</v>
      </c>
      <c r="E320" s="47">
        <v>35977</v>
      </c>
      <c r="F320" s="28">
        <v>3.6</v>
      </c>
      <c r="G320" s="28">
        <v>6.7</v>
      </c>
      <c r="H320" s="29">
        <v>10.3</v>
      </c>
    </row>
    <row r="321" spans="1:8" ht="12.75">
      <c r="A321" s="13">
        <v>69</v>
      </c>
      <c r="B321" s="27" t="s">
        <v>241</v>
      </c>
      <c r="C321" s="27" t="s">
        <v>147</v>
      </c>
      <c r="D321" s="27" t="s">
        <v>53</v>
      </c>
      <c r="E321" s="47">
        <v>36035</v>
      </c>
      <c r="F321" s="28">
        <v>3.6</v>
      </c>
      <c r="G321" s="28">
        <v>6.3</v>
      </c>
      <c r="H321" s="29">
        <v>9.9</v>
      </c>
    </row>
    <row r="322" spans="1:8" ht="12.75">
      <c r="A322" s="13">
        <v>70</v>
      </c>
      <c r="B322" s="27" t="s">
        <v>136</v>
      </c>
      <c r="C322" s="27" t="s">
        <v>134</v>
      </c>
      <c r="D322" s="27" t="s">
        <v>53</v>
      </c>
      <c r="E322" s="47">
        <v>35443</v>
      </c>
      <c r="F322" s="28">
        <v>3.6</v>
      </c>
      <c r="G322" s="28">
        <v>6.2</v>
      </c>
      <c r="H322" s="29">
        <v>9.8</v>
      </c>
    </row>
    <row r="323" spans="1:8" ht="12.75">
      <c r="A323" s="13">
        <v>71</v>
      </c>
      <c r="B323" s="27" t="s">
        <v>130</v>
      </c>
      <c r="C323" s="27" t="s">
        <v>127</v>
      </c>
      <c r="D323" s="27" t="s">
        <v>30</v>
      </c>
      <c r="E323" s="47">
        <v>36036</v>
      </c>
      <c r="F323" s="28">
        <v>3.6</v>
      </c>
      <c r="G323" s="28">
        <v>6.1</v>
      </c>
      <c r="H323" s="29">
        <v>9.7</v>
      </c>
    </row>
    <row r="324" spans="1:8" ht="12.75">
      <c r="A324" s="13">
        <v>72</v>
      </c>
      <c r="B324" s="27" t="s">
        <v>192</v>
      </c>
      <c r="C324" s="27" t="s">
        <v>186</v>
      </c>
      <c r="D324" s="27" t="s">
        <v>60</v>
      </c>
      <c r="E324" s="47">
        <v>35835</v>
      </c>
      <c r="F324" s="28">
        <v>3.6</v>
      </c>
      <c r="G324" s="28">
        <v>5.7</v>
      </c>
      <c r="H324" s="29">
        <v>9.3</v>
      </c>
    </row>
    <row r="325" spans="1:8" ht="12.75">
      <c r="A325" s="13">
        <v>73</v>
      </c>
      <c r="B325" s="27" t="s">
        <v>216</v>
      </c>
      <c r="C325" s="27" t="s">
        <v>215</v>
      </c>
      <c r="D325" s="27" t="s">
        <v>66</v>
      </c>
      <c r="E325" s="47">
        <v>35574</v>
      </c>
      <c r="F325" s="28">
        <v>3.6</v>
      </c>
      <c r="G325" s="28">
        <v>5.5</v>
      </c>
      <c r="H325" s="29">
        <v>9.1</v>
      </c>
    </row>
    <row r="326" spans="1:8" ht="12.75">
      <c r="A326" s="13">
        <v>74</v>
      </c>
      <c r="B326" s="27" t="s">
        <v>190</v>
      </c>
      <c r="C326" s="27" t="s">
        <v>186</v>
      </c>
      <c r="D326" s="27" t="s">
        <v>60</v>
      </c>
      <c r="E326" s="47">
        <v>36246</v>
      </c>
      <c r="F326" s="28">
        <v>3.2</v>
      </c>
      <c r="G326" s="28">
        <v>5.6</v>
      </c>
      <c r="H326" s="29">
        <v>8.8</v>
      </c>
    </row>
    <row r="327" spans="1:8" ht="12.75">
      <c r="A327" s="13">
        <v>75</v>
      </c>
      <c r="B327" s="27" t="s">
        <v>55</v>
      </c>
      <c r="C327" s="27" t="s">
        <v>276</v>
      </c>
      <c r="D327" s="27" t="s">
        <v>53</v>
      </c>
      <c r="E327" s="47">
        <v>36210</v>
      </c>
      <c r="F327" s="28">
        <v>3.6</v>
      </c>
      <c r="G327" s="28">
        <v>5</v>
      </c>
      <c r="H327" s="29">
        <v>8.6</v>
      </c>
    </row>
    <row r="328" spans="1:8" ht="12.75">
      <c r="A328" s="13">
        <v>76</v>
      </c>
      <c r="B328" s="27" t="s">
        <v>189</v>
      </c>
      <c r="C328" s="27" t="s">
        <v>186</v>
      </c>
      <c r="D328" s="27" t="s">
        <v>60</v>
      </c>
      <c r="E328" s="47">
        <v>36272</v>
      </c>
      <c r="F328" s="28">
        <v>0</v>
      </c>
      <c r="G328" s="28">
        <v>1</v>
      </c>
      <c r="H328" s="29">
        <v>1</v>
      </c>
    </row>
    <row r="329" spans="1:8" ht="12.75">
      <c r="A329" s="13">
        <v>77</v>
      </c>
      <c r="B329" s="27" t="s">
        <v>191</v>
      </c>
      <c r="C329" s="27" t="s">
        <v>186</v>
      </c>
      <c r="D329" s="27" t="s">
        <v>60</v>
      </c>
      <c r="E329" s="47">
        <v>36112</v>
      </c>
      <c r="F329" s="28">
        <v>0</v>
      </c>
      <c r="G329" s="28">
        <v>1</v>
      </c>
      <c r="H329" s="29">
        <v>1</v>
      </c>
    </row>
    <row r="331" spans="4:8" ht="23.25">
      <c r="D331" s="14"/>
      <c r="E331" s="43"/>
      <c r="F331" s="64" t="s">
        <v>17</v>
      </c>
      <c r="G331" s="65"/>
      <c r="H331" s="66"/>
    </row>
    <row r="332" spans="1:8" ht="12.75">
      <c r="A332" s="10" t="s">
        <v>2</v>
      </c>
      <c r="B332" s="11" t="s">
        <v>0</v>
      </c>
      <c r="C332" s="11" t="s">
        <v>1</v>
      </c>
      <c r="D332" s="26" t="s">
        <v>19</v>
      </c>
      <c r="E332" s="46"/>
      <c r="F332" s="26" t="s">
        <v>21</v>
      </c>
      <c r="G332" s="26" t="s">
        <v>22</v>
      </c>
      <c r="H332" s="26" t="s">
        <v>23</v>
      </c>
    </row>
    <row r="333" spans="1:8" ht="12.75">
      <c r="A333" s="13">
        <v>1</v>
      </c>
      <c r="B333" s="27" t="s">
        <v>226</v>
      </c>
      <c r="C333" s="27" t="s">
        <v>225</v>
      </c>
      <c r="D333" s="27" t="s">
        <v>30</v>
      </c>
      <c r="E333" s="47">
        <v>35810</v>
      </c>
      <c r="F333" s="28">
        <v>3.5</v>
      </c>
      <c r="G333" s="28">
        <v>9.4</v>
      </c>
      <c r="H333" s="29">
        <v>12.9</v>
      </c>
    </row>
    <row r="334" spans="1:8" ht="12.75">
      <c r="A334" s="13">
        <v>2</v>
      </c>
      <c r="B334" s="27" t="s">
        <v>69</v>
      </c>
      <c r="C334" s="27" t="s">
        <v>65</v>
      </c>
      <c r="D334" s="27" t="s">
        <v>66</v>
      </c>
      <c r="E334" s="47">
        <v>36081</v>
      </c>
      <c r="F334" s="28">
        <v>3.5</v>
      </c>
      <c r="G334" s="28">
        <v>9.2</v>
      </c>
      <c r="H334" s="29">
        <v>12.7</v>
      </c>
    </row>
    <row r="335" spans="1:8" ht="12.75">
      <c r="A335" s="13">
        <v>3</v>
      </c>
      <c r="B335" s="27" t="s">
        <v>70</v>
      </c>
      <c r="C335" s="27" t="s">
        <v>65</v>
      </c>
      <c r="D335" s="27" t="s">
        <v>66</v>
      </c>
      <c r="E335" s="47">
        <v>36011</v>
      </c>
      <c r="F335" s="28">
        <v>3.4</v>
      </c>
      <c r="G335" s="28">
        <v>9.1</v>
      </c>
      <c r="H335" s="29">
        <v>12.5</v>
      </c>
    </row>
    <row r="336" spans="1:8" ht="12.75">
      <c r="A336" s="13">
        <v>4</v>
      </c>
      <c r="B336" s="27" t="s">
        <v>230</v>
      </c>
      <c r="C336" s="27" t="s">
        <v>229</v>
      </c>
      <c r="D336" s="27" t="s">
        <v>60</v>
      </c>
      <c r="E336" s="47">
        <v>35601</v>
      </c>
      <c r="F336" s="28">
        <v>3.3</v>
      </c>
      <c r="G336" s="28">
        <v>9</v>
      </c>
      <c r="H336" s="29">
        <v>12.3</v>
      </c>
    </row>
    <row r="337" spans="1:8" ht="12.75">
      <c r="A337" s="13">
        <v>5</v>
      </c>
      <c r="B337" s="27" t="s">
        <v>80</v>
      </c>
      <c r="C337" s="27" t="s">
        <v>83</v>
      </c>
      <c r="D337" s="27" t="s">
        <v>30</v>
      </c>
      <c r="E337" s="47">
        <v>35681</v>
      </c>
      <c r="F337" s="28">
        <v>3.3</v>
      </c>
      <c r="G337" s="28">
        <v>8.9</v>
      </c>
      <c r="H337" s="29">
        <v>12.2</v>
      </c>
    </row>
    <row r="338" spans="1:8" ht="12.75">
      <c r="A338" s="13">
        <v>6</v>
      </c>
      <c r="B338" s="27" t="s">
        <v>141</v>
      </c>
      <c r="C338" s="27" t="s">
        <v>137</v>
      </c>
      <c r="D338" s="27" t="s">
        <v>66</v>
      </c>
      <c r="E338" s="47">
        <v>35829</v>
      </c>
      <c r="F338" s="28">
        <v>3.4</v>
      </c>
      <c r="G338" s="28">
        <v>8.7</v>
      </c>
      <c r="H338" s="29">
        <v>12.1</v>
      </c>
    </row>
    <row r="339" spans="1:8" ht="12.75">
      <c r="A339" s="13">
        <v>7</v>
      </c>
      <c r="B339" s="27" t="s">
        <v>87</v>
      </c>
      <c r="C339" s="27" t="s">
        <v>85</v>
      </c>
      <c r="D339" s="27" t="s">
        <v>66</v>
      </c>
      <c r="E339" s="47">
        <v>35711</v>
      </c>
      <c r="F339" s="28">
        <v>3.4</v>
      </c>
      <c r="G339" s="28">
        <v>8.7</v>
      </c>
      <c r="H339" s="29">
        <v>12.1</v>
      </c>
    </row>
    <row r="340" spans="1:8" ht="12.75">
      <c r="A340" s="13">
        <v>8</v>
      </c>
      <c r="B340" s="27" t="s">
        <v>110</v>
      </c>
      <c r="C340" s="27" t="s">
        <v>29</v>
      </c>
      <c r="D340" s="27" t="s">
        <v>30</v>
      </c>
      <c r="E340" s="47">
        <v>35799</v>
      </c>
      <c r="F340" s="28">
        <v>3.3</v>
      </c>
      <c r="G340" s="28">
        <v>8.7</v>
      </c>
      <c r="H340" s="29">
        <v>12</v>
      </c>
    </row>
    <row r="341" spans="1:8" ht="12.75">
      <c r="A341" s="13">
        <v>9</v>
      </c>
      <c r="B341" s="27" t="s">
        <v>82</v>
      </c>
      <c r="C341" s="27" t="s">
        <v>83</v>
      </c>
      <c r="D341" s="27" t="s">
        <v>30</v>
      </c>
      <c r="E341" s="47">
        <v>36248</v>
      </c>
      <c r="F341" s="28">
        <v>3.1</v>
      </c>
      <c r="G341" s="28">
        <v>8.8</v>
      </c>
      <c r="H341" s="29">
        <v>11.9</v>
      </c>
    </row>
    <row r="342" spans="1:8" ht="12.75">
      <c r="A342" s="13">
        <v>10</v>
      </c>
      <c r="B342" s="27" t="s">
        <v>140</v>
      </c>
      <c r="C342" s="27" t="s">
        <v>137</v>
      </c>
      <c r="D342" s="27" t="s">
        <v>66</v>
      </c>
      <c r="E342" s="47">
        <v>36143</v>
      </c>
      <c r="F342" s="28">
        <v>3.1</v>
      </c>
      <c r="G342" s="28">
        <v>8.8</v>
      </c>
      <c r="H342" s="29">
        <v>11.9</v>
      </c>
    </row>
    <row r="343" spans="1:8" ht="12.75">
      <c r="A343" s="13">
        <v>11</v>
      </c>
      <c r="B343" s="27" t="s">
        <v>142</v>
      </c>
      <c r="C343" s="27" t="s">
        <v>137</v>
      </c>
      <c r="D343" s="27" t="s">
        <v>66</v>
      </c>
      <c r="E343" s="47">
        <v>36409</v>
      </c>
      <c r="F343" s="28">
        <v>2.9</v>
      </c>
      <c r="G343" s="28">
        <v>8.7</v>
      </c>
      <c r="H343" s="29">
        <v>11.6</v>
      </c>
    </row>
    <row r="344" spans="1:8" ht="12.75">
      <c r="A344" s="13">
        <v>12</v>
      </c>
      <c r="B344" s="27" t="s">
        <v>251</v>
      </c>
      <c r="C344" s="27" t="s">
        <v>250</v>
      </c>
      <c r="D344" s="27" t="s">
        <v>30</v>
      </c>
      <c r="E344" s="47">
        <v>36345</v>
      </c>
      <c r="F344" s="28">
        <v>2.7</v>
      </c>
      <c r="G344" s="28">
        <v>8.8</v>
      </c>
      <c r="H344" s="29">
        <v>11.5</v>
      </c>
    </row>
    <row r="345" spans="1:8" ht="12.75">
      <c r="A345" s="13">
        <v>13</v>
      </c>
      <c r="B345" s="27" t="s">
        <v>139</v>
      </c>
      <c r="C345" s="27" t="s">
        <v>137</v>
      </c>
      <c r="D345" s="27" t="s">
        <v>66</v>
      </c>
      <c r="E345" s="47">
        <v>36160</v>
      </c>
      <c r="F345" s="28">
        <v>2.9</v>
      </c>
      <c r="G345" s="28">
        <v>8.5</v>
      </c>
      <c r="H345" s="29">
        <v>11.4</v>
      </c>
    </row>
    <row r="346" spans="1:8" ht="12.75">
      <c r="A346" s="13">
        <v>14</v>
      </c>
      <c r="B346" s="27" t="s">
        <v>273</v>
      </c>
      <c r="C346" s="27" t="s">
        <v>229</v>
      </c>
      <c r="D346" s="27" t="s">
        <v>60</v>
      </c>
      <c r="E346" s="47">
        <v>35469</v>
      </c>
      <c r="F346" s="28">
        <v>3.3</v>
      </c>
      <c r="G346" s="28">
        <v>8</v>
      </c>
      <c r="H346" s="29">
        <v>11.3</v>
      </c>
    </row>
    <row r="347" spans="1:8" ht="12.75">
      <c r="A347" s="13">
        <v>15</v>
      </c>
      <c r="B347" s="27" t="s">
        <v>180</v>
      </c>
      <c r="C347" s="27" t="s">
        <v>176</v>
      </c>
      <c r="D347" s="27" t="s">
        <v>66</v>
      </c>
      <c r="E347" s="47">
        <v>35970</v>
      </c>
      <c r="F347" s="28">
        <v>2.6</v>
      </c>
      <c r="G347" s="28">
        <v>8.7</v>
      </c>
      <c r="H347" s="29">
        <v>11.3</v>
      </c>
    </row>
    <row r="348" spans="1:8" ht="12.75">
      <c r="A348" s="13">
        <v>16</v>
      </c>
      <c r="B348" s="27" t="s">
        <v>195</v>
      </c>
      <c r="C348" s="27" t="s">
        <v>194</v>
      </c>
      <c r="D348" s="27" t="s">
        <v>60</v>
      </c>
      <c r="E348" s="47">
        <v>35629</v>
      </c>
      <c r="F348" s="28">
        <v>3.1</v>
      </c>
      <c r="G348" s="28">
        <v>8.1</v>
      </c>
      <c r="H348" s="29">
        <v>11.2</v>
      </c>
    </row>
    <row r="349" spans="1:8" ht="12.75">
      <c r="A349" s="13">
        <v>17</v>
      </c>
      <c r="B349" s="27" t="s">
        <v>201</v>
      </c>
      <c r="C349" s="27" t="s">
        <v>194</v>
      </c>
      <c r="D349" s="27" t="s">
        <v>60</v>
      </c>
      <c r="E349" s="47">
        <v>36158</v>
      </c>
      <c r="F349" s="28">
        <v>3.4</v>
      </c>
      <c r="G349" s="28">
        <v>7.8</v>
      </c>
      <c r="H349" s="29">
        <v>11.2</v>
      </c>
    </row>
    <row r="350" spans="1:8" ht="12.75">
      <c r="A350" s="13">
        <v>18</v>
      </c>
      <c r="B350" s="27" t="s">
        <v>111</v>
      </c>
      <c r="C350" s="27" t="s">
        <v>29</v>
      </c>
      <c r="D350" s="27" t="s">
        <v>30</v>
      </c>
      <c r="E350" s="47">
        <v>35880</v>
      </c>
      <c r="F350" s="28">
        <v>3.3</v>
      </c>
      <c r="G350" s="28">
        <v>7.8</v>
      </c>
      <c r="H350" s="29">
        <v>11.1</v>
      </c>
    </row>
    <row r="351" spans="1:8" ht="12.75">
      <c r="A351" s="13">
        <v>19</v>
      </c>
      <c r="B351" s="27" t="s">
        <v>63</v>
      </c>
      <c r="C351" s="27" t="s">
        <v>59</v>
      </c>
      <c r="D351" s="27" t="s">
        <v>60</v>
      </c>
      <c r="E351" s="47">
        <v>36449</v>
      </c>
      <c r="F351" s="28">
        <v>2.7</v>
      </c>
      <c r="G351" s="28">
        <v>8.3</v>
      </c>
      <c r="H351" s="29">
        <v>11</v>
      </c>
    </row>
    <row r="352" spans="1:8" ht="12.75">
      <c r="A352" s="13">
        <v>20</v>
      </c>
      <c r="B352" s="27" t="s">
        <v>174</v>
      </c>
      <c r="C352" s="27" t="s">
        <v>168</v>
      </c>
      <c r="D352" s="27" t="s">
        <v>66</v>
      </c>
      <c r="E352" s="47">
        <v>36189</v>
      </c>
      <c r="F352" s="28">
        <v>2.4</v>
      </c>
      <c r="G352" s="28">
        <v>8.4</v>
      </c>
      <c r="H352" s="29">
        <v>10.8</v>
      </c>
    </row>
    <row r="353" spans="1:8" ht="12.75">
      <c r="A353" s="13">
        <v>21</v>
      </c>
      <c r="B353" s="27" t="s">
        <v>178</v>
      </c>
      <c r="C353" s="27" t="s">
        <v>176</v>
      </c>
      <c r="D353" s="27" t="s">
        <v>66</v>
      </c>
      <c r="E353" s="47">
        <v>36299</v>
      </c>
      <c r="F353" s="28">
        <v>2.9</v>
      </c>
      <c r="G353" s="28">
        <v>7.9</v>
      </c>
      <c r="H353" s="29">
        <v>10.8</v>
      </c>
    </row>
    <row r="354" spans="1:8" ht="12.75">
      <c r="A354" s="13">
        <v>22</v>
      </c>
      <c r="B354" s="27" t="s">
        <v>181</v>
      </c>
      <c r="C354" s="27" t="s">
        <v>176</v>
      </c>
      <c r="D354" s="27" t="s">
        <v>66</v>
      </c>
      <c r="E354" s="47">
        <v>35894</v>
      </c>
      <c r="F354" s="28">
        <v>3.2</v>
      </c>
      <c r="G354" s="28">
        <v>7.6</v>
      </c>
      <c r="H354" s="29">
        <v>10.8</v>
      </c>
    </row>
    <row r="355" spans="1:8" ht="12.75">
      <c r="A355" s="13">
        <v>23</v>
      </c>
      <c r="B355" s="27" t="s">
        <v>190</v>
      </c>
      <c r="C355" s="27" t="s">
        <v>186</v>
      </c>
      <c r="D355" s="27" t="s">
        <v>60</v>
      </c>
      <c r="E355" s="47">
        <v>36246</v>
      </c>
      <c r="F355" s="28">
        <v>2.6</v>
      </c>
      <c r="G355" s="28">
        <v>8.2</v>
      </c>
      <c r="H355" s="29">
        <v>10.8</v>
      </c>
    </row>
    <row r="356" spans="1:8" ht="12.75">
      <c r="A356" s="13">
        <v>24</v>
      </c>
      <c r="B356" s="27" t="s">
        <v>81</v>
      </c>
      <c r="C356" s="27" t="s">
        <v>83</v>
      </c>
      <c r="D356" s="27" t="s">
        <v>30</v>
      </c>
      <c r="E356" s="47">
        <v>36151</v>
      </c>
      <c r="F356" s="28">
        <v>2.7</v>
      </c>
      <c r="G356" s="28">
        <v>7.8</v>
      </c>
      <c r="H356" s="29">
        <v>10.5</v>
      </c>
    </row>
    <row r="357" spans="1:8" ht="12.75">
      <c r="A357" s="13">
        <v>25</v>
      </c>
      <c r="B357" s="27" t="s">
        <v>79</v>
      </c>
      <c r="C357" s="27" t="s">
        <v>83</v>
      </c>
      <c r="D357" s="27" t="s">
        <v>30</v>
      </c>
      <c r="E357" s="47">
        <v>36118</v>
      </c>
      <c r="F357" s="28">
        <v>3.2</v>
      </c>
      <c r="G357" s="28">
        <v>7.2</v>
      </c>
      <c r="H357" s="29">
        <v>10.4</v>
      </c>
    </row>
    <row r="358" spans="1:8" ht="12.75">
      <c r="A358" s="13">
        <v>26</v>
      </c>
      <c r="B358" s="27" t="s">
        <v>192</v>
      </c>
      <c r="C358" s="27" t="s">
        <v>186</v>
      </c>
      <c r="D358" s="27" t="s">
        <v>60</v>
      </c>
      <c r="E358" s="47">
        <v>35835</v>
      </c>
      <c r="F358" s="28">
        <v>2.7</v>
      </c>
      <c r="G358" s="28">
        <v>7.6</v>
      </c>
      <c r="H358" s="29">
        <v>10.3</v>
      </c>
    </row>
    <row r="359" spans="1:8" ht="12.75">
      <c r="A359" s="13">
        <v>27</v>
      </c>
      <c r="B359" s="27" t="s">
        <v>179</v>
      </c>
      <c r="C359" s="27" t="s">
        <v>176</v>
      </c>
      <c r="D359" s="27" t="s">
        <v>66</v>
      </c>
      <c r="E359" s="47">
        <v>35896</v>
      </c>
      <c r="F359" s="28">
        <v>3.1</v>
      </c>
      <c r="G359" s="28">
        <v>7.1</v>
      </c>
      <c r="H359" s="29">
        <v>10.2</v>
      </c>
    </row>
    <row r="360" spans="1:8" ht="12.75">
      <c r="A360" s="13">
        <v>28</v>
      </c>
      <c r="B360" s="27" t="s">
        <v>271</v>
      </c>
      <c r="C360" s="27" t="s">
        <v>168</v>
      </c>
      <c r="D360" s="27" t="s">
        <v>66</v>
      </c>
      <c r="E360" s="47">
        <v>36243</v>
      </c>
      <c r="F360" s="28">
        <v>2.7</v>
      </c>
      <c r="G360" s="28">
        <v>6.9</v>
      </c>
      <c r="H360" s="29">
        <v>9.6</v>
      </c>
    </row>
  </sheetData>
  <sheetProtection/>
  <mergeCells count="9">
    <mergeCell ref="F331:H331"/>
    <mergeCell ref="F9:H9"/>
    <mergeCell ref="F93:H93"/>
    <mergeCell ref="F167:H167"/>
    <mergeCell ref="F251:H251"/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360" verticalDpi="360" orientation="portrait" paperSize="9" scale="99" r:id="rId2"/>
  <rowBreaks count="5" manualBreakCount="5">
    <brk id="51" max="255" man="1"/>
    <brk id="92" max="255" man="1"/>
    <brk id="166" max="255" man="1"/>
    <brk id="250" max="255" man="1"/>
    <brk id="33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4.00390625" style="5" customWidth="1"/>
    <col min="2" max="2" width="26.57421875" style="4" customWidth="1"/>
    <col min="3" max="3" width="24.28125" style="4" customWidth="1"/>
    <col min="4" max="4" width="10.140625" style="1" customWidth="1"/>
    <col min="5" max="5" width="10.140625" style="45" customWidth="1"/>
    <col min="6" max="7" width="9.28125" style="0" bestFit="1" customWidth="1"/>
    <col min="8" max="8" width="9.8515625" style="0" bestFit="1" customWidth="1"/>
  </cols>
  <sheetData>
    <row r="1" spans="1:5" ht="25.5" customHeight="1">
      <c r="A1" s="59" t="s">
        <v>14</v>
      </c>
      <c r="B1" s="59"/>
      <c r="C1" s="59"/>
      <c r="D1" s="59"/>
      <c r="E1" s="41"/>
    </row>
    <row r="2" spans="1:5" ht="25.5" customHeight="1">
      <c r="A2" s="60" t="s">
        <v>13</v>
      </c>
      <c r="B2" s="60"/>
      <c r="C2" s="60"/>
      <c r="D2" s="60"/>
      <c r="E2" s="42"/>
    </row>
    <row r="3" spans="2:5" s="6" customFormat="1" ht="13.5" customHeight="1">
      <c r="B3" s="6" t="s">
        <v>7</v>
      </c>
      <c r="C3" s="9" t="s">
        <v>253</v>
      </c>
      <c r="E3" s="42"/>
    </row>
    <row r="4" spans="2:5" s="6" customFormat="1" ht="13.5" customHeight="1">
      <c r="B4" s="6" t="s">
        <v>3</v>
      </c>
      <c r="C4" s="9" t="s">
        <v>256</v>
      </c>
      <c r="E4" s="42"/>
    </row>
    <row r="5" spans="2:5" s="6" customFormat="1" ht="13.5" customHeight="1">
      <c r="B5" s="6" t="s">
        <v>8</v>
      </c>
      <c r="C5" s="7" t="s">
        <v>257</v>
      </c>
      <c r="E5" s="42"/>
    </row>
    <row r="6" spans="4:5" s="2" customFormat="1" ht="12.75">
      <c r="D6" s="8"/>
      <c r="E6" s="48"/>
    </row>
    <row r="7" spans="1:7" s="3" customFormat="1" ht="27" customHeight="1">
      <c r="A7" s="61" t="s">
        <v>16</v>
      </c>
      <c r="B7" s="61"/>
      <c r="C7" s="61"/>
      <c r="D7" s="61"/>
      <c r="E7" s="43"/>
      <c r="G7" s="12"/>
    </row>
    <row r="8" spans="1:5" s="3" customFormat="1" ht="27" customHeight="1">
      <c r="A8" s="61" t="s">
        <v>12</v>
      </c>
      <c r="B8" s="61"/>
      <c r="C8" s="61"/>
      <c r="D8" s="61"/>
      <c r="E8" s="43"/>
    </row>
    <row r="9" spans="1:8" s="3" customFormat="1" ht="27" customHeight="1">
      <c r="A9" s="14"/>
      <c r="B9" s="14"/>
      <c r="C9" s="14"/>
      <c r="D9" s="14"/>
      <c r="E9" s="43"/>
      <c r="F9" s="64" t="s">
        <v>4</v>
      </c>
      <c r="G9" s="65"/>
      <c r="H9" s="66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26" t="s">
        <v>19</v>
      </c>
      <c r="E10" s="44" t="s">
        <v>24</v>
      </c>
      <c r="F10" s="26" t="s">
        <v>21</v>
      </c>
      <c r="G10" s="26" t="s">
        <v>22</v>
      </c>
      <c r="H10" s="26" t="s">
        <v>23</v>
      </c>
    </row>
    <row r="11" spans="1:8" ht="12.75">
      <c r="A11" s="13">
        <v>1</v>
      </c>
      <c r="B11" s="25" t="s">
        <v>94</v>
      </c>
      <c r="C11" s="25" t="s">
        <v>89</v>
      </c>
      <c r="D11" s="25" t="s">
        <v>53</v>
      </c>
      <c r="E11" s="47">
        <v>34144</v>
      </c>
      <c r="F11" s="25">
        <v>4.2</v>
      </c>
      <c r="G11" s="25">
        <v>9.7</v>
      </c>
      <c r="H11" s="30">
        <v>13.9</v>
      </c>
    </row>
    <row r="12" spans="1:8" ht="12.75">
      <c r="A12" s="13">
        <v>2</v>
      </c>
      <c r="B12" s="25" t="s">
        <v>220</v>
      </c>
      <c r="C12" s="25" t="s">
        <v>217</v>
      </c>
      <c r="D12" s="25" t="s">
        <v>66</v>
      </c>
      <c r="E12" s="47">
        <v>34542</v>
      </c>
      <c r="F12" s="25">
        <v>4.1</v>
      </c>
      <c r="G12" s="25">
        <v>9.4</v>
      </c>
      <c r="H12" s="30">
        <v>13.5</v>
      </c>
    </row>
    <row r="13" spans="1:8" ht="12.75">
      <c r="A13" s="13">
        <v>3</v>
      </c>
      <c r="B13" s="25" t="s">
        <v>203</v>
      </c>
      <c r="C13" s="25" t="s">
        <v>194</v>
      </c>
      <c r="D13" s="25" t="s">
        <v>60</v>
      </c>
      <c r="E13" s="47">
        <v>34389</v>
      </c>
      <c r="F13" s="25">
        <v>4.2</v>
      </c>
      <c r="G13" s="25">
        <v>9.3</v>
      </c>
      <c r="H13" s="30">
        <v>13.5</v>
      </c>
    </row>
    <row r="14" spans="1:8" ht="12.75">
      <c r="A14" s="13">
        <v>4</v>
      </c>
      <c r="B14" s="25" t="s">
        <v>221</v>
      </c>
      <c r="C14" s="25" t="s">
        <v>217</v>
      </c>
      <c r="D14" s="25" t="s">
        <v>66</v>
      </c>
      <c r="E14" s="47">
        <v>35282</v>
      </c>
      <c r="F14" s="25">
        <v>3.8</v>
      </c>
      <c r="G14" s="25">
        <v>9.6</v>
      </c>
      <c r="H14" s="30">
        <v>13.4</v>
      </c>
    </row>
    <row r="15" spans="1:8" ht="12.75">
      <c r="A15" s="13">
        <v>5</v>
      </c>
      <c r="B15" s="25" t="s">
        <v>208</v>
      </c>
      <c r="C15" s="25" t="s">
        <v>194</v>
      </c>
      <c r="D15" s="25" t="s">
        <v>60</v>
      </c>
      <c r="E15" s="47">
        <v>34704</v>
      </c>
      <c r="F15" s="25">
        <v>4.2</v>
      </c>
      <c r="G15" s="25">
        <v>9.2</v>
      </c>
      <c r="H15" s="30">
        <v>13.4</v>
      </c>
    </row>
    <row r="16" spans="1:8" ht="12.75">
      <c r="A16" s="13">
        <v>6</v>
      </c>
      <c r="B16" s="25" t="s">
        <v>231</v>
      </c>
      <c r="C16" s="25" t="s">
        <v>229</v>
      </c>
      <c r="D16" s="25" t="s">
        <v>60</v>
      </c>
      <c r="E16" s="47">
        <v>33886</v>
      </c>
      <c r="F16" s="25">
        <v>4.2</v>
      </c>
      <c r="G16" s="25">
        <v>9.2</v>
      </c>
      <c r="H16" s="30">
        <v>13.4</v>
      </c>
    </row>
    <row r="17" spans="1:8" ht="12.75">
      <c r="A17" s="13">
        <v>7</v>
      </c>
      <c r="B17" s="25" t="s">
        <v>164</v>
      </c>
      <c r="C17" s="25" t="s">
        <v>158</v>
      </c>
      <c r="D17" s="25" t="s">
        <v>30</v>
      </c>
      <c r="E17" s="47">
        <v>35423</v>
      </c>
      <c r="F17" s="25">
        <v>4.2</v>
      </c>
      <c r="G17" s="25">
        <v>9.1</v>
      </c>
      <c r="H17" s="30">
        <v>13.3</v>
      </c>
    </row>
    <row r="18" spans="1:8" ht="12.75">
      <c r="A18" s="13">
        <v>8</v>
      </c>
      <c r="B18" s="25" t="s">
        <v>227</v>
      </c>
      <c r="C18" s="25" t="s">
        <v>225</v>
      </c>
      <c r="D18" s="25" t="s">
        <v>30</v>
      </c>
      <c r="E18" s="47">
        <v>35269</v>
      </c>
      <c r="F18" s="25">
        <v>4.1</v>
      </c>
      <c r="G18" s="25">
        <v>9.1</v>
      </c>
      <c r="H18" s="30">
        <v>13.2</v>
      </c>
    </row>
    <row r="19" spans="1:8" ht="12.75">
      <c r="A19" s="13">
        <v>9</v>
      </c>
      <c r="B19" s="25" t="s">
        <v>218</v>
      </c>
      <c r="C19" s="25" t="s">
        <v>217</v>
      </c>
      <c r="D19" s="25" t="s">
        <v>66</v>
      </c>
      <c r="E19" s="47">
        <v>34379</v>
      </c>
      <c r="F19" s="25">
        <v>4.1</v>
      </c>
      <c r="G19" s="25">
        <v>9</v>
      </c>
      <c r="H19" s="30">
        <v>13.1</v>
      </c>
    </row>
    <row r="20" spans="1:8" ht="12.75">
      <c r="A20" s="13">
        <v>10</v>
      </c>
      <c r="B20" s="25" t="s">
        <v>245</v>
      </c>
      <c r="C20" s="25" t="s">
        <v>250</v>
      </c>
      <c r="D20" s="25" t="s">
        <v>30</v>
      </c>
      <c r="E20" s="47">
        <v>34831</v>
      </c>
      <c r="F20" s="25">
        <v>3.8</v>
      </c>
      <c r="G20" s="25">
        <v>9.2</v>
      </c>
      <c r="H20" s="30">
        <v>13</v>
      </c>
    </row>
    <row r="21" spans="1:8" ht="12.75">
      <c r="A21" s="13">
        <v>11</v>
      </c>
      <c r="B21" s="25" t="s">
        <v>93</v>
      </c>
      <c r="C21" s="25" t="s">
        <v>89</v>
      </c>
      <c r="D21" s="25" t="s">
        <v>53</v>
      </c>
      <c r="E21" s="47">
        <v>34912</v>
      </c>
      <c r="F21" s="25">
        <v>4</v>
      </c>
      <c r="G21" s="25">
        <v>9</v>
      </c>
      <c r="H21" s="30">
        <v>13</v>
      </c>
    </row>
    <row r="22" spans="1:8" ht="12.75">
      <c r="A22" s="13">
        <v>12</v>
      </c>
      <c r="B22" s="25" t="s">
        <v>64</v>
      </c>
      <c r="C22" s="25" t="s">
        <v>59</v>
      </c>
      <c r="D22" s="25" t="s">
        <v>60</v>
      </c>
      <c r="E22" s="47">
        <v>35149</v>
      </c>
      <c r="F22" s="25">
        <v>4.1</v>
      </c>
      <c r="G22" s="25">
        <v>8.9</v>
      </c>
      <c r="H22" s="30">
        <v>13</v>
      </c>
    </row>
    <row r="23" spans="1:8" ht="12.75">
      <c r="A23" s="13">
        <v>13</v>
      </c>
      <c r="B23" s="25" t="s">
        <v>167</v>
      </c>
      <c r="C23" s="25" t="s">
        <v>158</v>
      </c>
      <c r="D23" s="25" t="s">
        <v>30</v>
      </c>
      <c r="E23" s="47">
        <v>35042</v>
      </c>
      <c r="F23" s="25">
        <v>4.2</v>
      </c>
      <c r="G23" s="25">
        <v>8.8</v>
      </c>
      <c r="H23" s="30">
        <v>13</v>
      </c>
    </row>
    <row r="24" spans="1:8" ht="12.75">
      <c r="A24" s="13">
        <v>14</v>
      </c>
      <c r="B24" s="25" t="s">
        <v>219</v>
      </c>
      <c r="C24" s="25" t="s">
        <v>217</v>
      </c>
      <c r="D24" s="25" t="s">
        <v>66</v>
      </c>
      <c r="E24" s="47">
        <v>35069</v>
      </c>
      <c r="F24" s="25">
        <v>4</v>
      </c>
      <c r="G24" s="25">
        <v>8.9</v>
      </c>
      <c r="H24" s="30">
        <v>12.9</v>
      </c>
    </row>
    <row r="25" spans="1:8" ht="12.75">
      <c r="A25" s="13">
        <v>15</v>
      </c>
      <c r="B25" s="25" t="s">
        <v>38</v>
      </c>
      <c r="C25" s="25" t="s">
        <v>26</v>
      </c>
      <c r="D25" s="25" t="s">
        <v>27</v>
      </c>
      <c r="E25" s="47">
        <v>35216</v>
      </c>
      <c r="F25" s="25">
        <v>4.1</v>
      </c>
      <c r="G25" s="25">
        <v>8.8</v>
      </c>
      <c r="H25" s="30">
        <v>12.9</v>
      </c>
    </row>
    <row r="26" spans="1:8" ht="12.75">
      <c r="A26" s="13">
        <v>16</v>
      </c>
      <c r="B26" s="25" t="s">
        <v>92</v>
      </c>
      <c r="C26" s="25" t="s">
        <v>89</v>
      </c>
      <c r="D26" s="25" t="s">
        <v>53</v>
      </c>
      <c r="E26" s="47">
        <v>35160</v>
      </c>
      <c r="F26" s="25">
        <v>4.1</v>
      </c>
      <c r="G26" s="25">
        <v>8.8</v>
      </c>
      <c r="H26" s="30">
        <v>12.9</v>
      </c>
    </row>
    <row r="27" spans="1:8" ht="12.75">
      <c r="A27" s="13">
        <v>17</v>
      </c>
      <c r="B27" s="25" t="s">
        <v>207</v>
      </c>
      <c r="C27" s="25" t="s">
        <v>194</v>
      </c>
      <c r="D27" s="25" t="s">
        <v>60</v>
      </c>
      <c r="E27" s="47">
        <v>34635</v>
      </c>
      <c r="F27" s="25">
        <v>4.1</v>
      </c>
      <c r="G27" s="25">
        <v>8.8</v>
      </c>
      <c r="H27" s="30">
        <v>12.9</v>
      </c>
    </row>
    <row r="28" spans="1:8" ht="12.75">
      <c r="A28" s="13">
        <v>18</v>
      </c>
      <c r="B28" s="25" t="s">
        <v>244</v>
      </c>
      <c r="C28" s="25" t="s">
        <v>250</v>
      </c>
      <c r="D28" s="25" t="s">
        <v>30</v>
      </c>
      <c r="E28" s="47">
        <v>33664</v>
      </c>
      <c r="F28" s="25">
        <v>4.1</v>
      </c>
      <c r="G28" s="25">
        <v>8.8</v>
      </c>
      <c r="H28" s="30">
        <v>12.9</v>
      </c>
    </row>
    <row r="29" spans="1:8" ht="12.75">
      <c r="A29" s="13">
        <v>19</v>
      </c>
      <c r="B29" s="25" t="s">
        <v>249</v>
      </c>
      <c r="C29" s="25" t="s">
        <v>250</v>
      </c>
      <c r="D29" s="25" t="s">
        <v>30</v>
      </c>
      <c r="E29" s="47">
        <v>34355</v>
      </c>
      <c r="F29" s="25">
        <v>4.2</v>
      </c>
      <c r="G29" s="25">
        <v>8.7</v>
      </c>
      <c r="H29" s="30">
        <v>12.9</v>
      </c>
    </row>
    <row r="30" spans="1:8" ht="12.75">
      <c r="A30" s="13">
        <v>20</v>
      </c>
      <c r="B30" s="25" t="s">
        <v>243</v>
      </c>
      <c r="C30" s="25" t="s">
        <v>250</v>
      </c>
      <c r="D30" s="25" t="s">
        <v>30</v>
      </c>
      <c r="E30" s="47">
        <v>33768</v>
      </c>
      <c r="F30" s="25">
        <v>4</v>
      </c>
      <c r="G30" s="25">
        <v>8.8</v>
      </c>
      <c r="H30" s="30">
        <v>12.8</v>
      </c>
    </row>
    <row r="31" spans="1:8" ht="12.75">
      <c r="A31" s="13">
        <v>21</v>
      </c>
      <c r="B31" s="25" t="s">
        <v>90</v>
      </c>
      <c r="C31" s="25" t="s">
        <v>89</v>
      </c>
      <c r="D31" s="25" t="s">
        <v>53</v>
      </c>
      <c r="E31" s="47">
        <v>34851</v>
      </c>
      <c r="F31" s="25">
        <v>4.2</v>
      </c>
      <c r="G31" s="25">
        <v>8.6</v>
      </c>
      <c r="H31" s="30">
        <v>12.8</v>
      </c>
    </row>
    <row r="32" spans="1:8" ht="12.75" customHeight="1">
      <c r="A32" s="13">
        <v>22</v>
      </c>
      <c r="B32" s="25" t="s">
        <v>209</v>
      </c>
      <c r="C32" s="25" t="s">
        <v>194</v>
      </c>
      <c r="D32" s="25" t="s">
        <v>60</v>
      </c>
      <c r="E32" s="47">
        <v>34251</v>
      </c>
      <c r="F32" s="25">
        <v>4.2</v>
      </c>
      <c r="G32" s="25">
        <v>8.6</v>
      </c>
      <c r="H32" s="30">
        <v>12.8</v>
      </c>
    </row>
    <row r="33" spans="1:8" ht="12.75">
      <c r="A33" s="13">
        <v>23</v>
      </c>
      <c r="B33" s="25" t="s">
        <v>39</v>
      </c>
      <c r="C33" s="25" t="s">
        <v>26</v>
      </c>
      <c r="D33" s="25" t="s">
        <v>27</v>
      </c>
      <c r="E33" s="47">
        <v>35113</v>
      </c>
      <c r="F33" s="25">
        <v>4.1</v>
      </c>
      <c r="G33" s="25">
        <v>8.7</v>
      </c>
      <c r="H33" s="30">
        <v>12.8</v>
      </c>
    </row>
    <row r="34" spans="1:8" ht="12.75">
      <c r="A34" s="13">
        <v>24</v>
      </c>
      <c r="B34" s="25" t="s">
        <v>185</v>
      </c>
      <c r="C34" s="25" t="s">
        <v>182</v>
      </c>
      <c r="D34" s="25" t="s">
        <v>66</v>
      </c>
      <c r="E34" s="47">
        <v>34931</v>
      </c>
      <c r="F34" s="25">
        <v>4.1</v>
      </c>
      <c r="G34" s="25">
        <v>8.7</v>
      </c>
      <c r="H34" s="30">
        <v>12.8</v>
      </c>
    </row>
    <row r="35" spans="1:8" ht="12.75">
      <c r="A35" s="13">
        <v>25</v>
      </c>
      <c r="B35" s="25" t="s">
        <v>265</v>
      </c>
      <c r="C35" s="25" t="s">
        <v>33</v>
      </c>
      <c r="D35" s="25" t="s">
        <v>30</v>
      </c>
      <c r="E35" s="47">
        <v>34138</v>
      </c>
      <c r="F35" s="25">
        <v>3.9</v>
      </c>
      <c r="G35" s="25">
        <v>8.8</v>
      </c>
      <c r="H35" s="30">
        <v>12.7</v>
      </c>
    </row>
    <row r="36" spans="1:8" ht="12.75">
      <c r="A36" s="13">
        <v>26</v>
      </c>
      <c r="B36" s="25" t="s">
        <v>163</v>
      </c>
      <c r="C36" s="25" t="s">
        <v>158</v>
      </c>
      <c r="D36" s="25" t="s">
        <v>30</v>
      </c>
      <c r="E36" s="47">
        <v>34735</v>
      </c>
      <c r="F36" s="25">
        <v>4</v>
      </c>
      <c r="G36" s="25">
        <v>8.7</v>
      </c>
      <c r="H36" s="30">
        <v>12.7</v>
      </c>
    </row>
    <row r="37" spans="1:8" ht="12.75">
      <c r="A37" s="13">
        <v>27</v>
      </c>
      <c r="B37" s="25" t="s">
        <v>270</v>
      </c>
      <c r="C37" s="25" t="s">
        <v>158</v>
      </c>
      <c r="D37" s="25" t="s">
        <v>30</v>
      </c>
      <c r="E37" s="47">
        <v>35015</v>
      </c>
      <c r="F37" s="25">
        <v>4.1</v>
      </c>
      <c r="G37" s="25">
        <v>8.6</v>
      </c>
      <c r="H37" s="30">
        <v>12.7</v>
      </c>
    </row>
    <row r="38" spans="1:8" ht="12.75">
      <c r="A38" s="13">
        <v>28</v>
      </c>
      <c r="B38" s="25" t="s">
        <v>210</v>
      </c>
      <c r="C38" s="25" t="s">
        <v>194</v>
      </c>
      <c r="D38" s="25" t="s">
        <v>60</v>
      </c>
      <c r="E38" s="47">
        <v>34513</v>
      </c>
      <c r="F38" s="25">
        <v>4.1</v>
      </c>
      <c r="G38" s="25">
        <v>8.6</v>
      </c>
      <c r="H38" s="30">
        <v>12.7</v>
      </c>
    </row>
    <row r="39" spans="1:8" ht="12.75">
      <c r="A39" s="13">
        <v>29</v>
      </c>
      <c r="B39" s="25" t="s">
        <v>247</v>
      </c>
      <c r="C39" s="25" t="s">
        <v>250</v>
      </c>
      <c r="D39" s="25" t="s">
        <v>30</v>
      </c>
      <c r="E39" s="47">
        <v>34287</v>
      </c>
      <c r="F39" s="25">
        <v>4.1</v>
      </c>
      <c r="G39" s="25">
        <v>8.6</v>
      </c>
      <c r="H39" s="30">
        <v>12.7</v>
      </c>
    </row>
    <row r="40" spans="1:8" ht="12.75">
      <c r="A40" s="13">
        <v>30</v>
      </c>
      <c r="B40" s="25" t="s">
        <v>76</v>
      </c>
      <c r="C40" s="25" t="s">
        <v>73</v>
      </c>
      <c r="D40" s="25" t="s">
        <v>30</v>
      </c>
      <c r="E40" s="47">
        <v>34571</v>
      </c>
      <c r="F40" s="25">
        <v>4.2</v>
      </c>
      <c r="G40" s="25">
        <v>8.4</v>
      </c>
      <c r="H40" s="30">
        <v>12.6</v>
      </c>
    </row>
    <row r="41" spans="1:8" ht="12.75">
      <c r="A41" s="13">
        <v>31</v>
      </c>
      <c r="B41" s="25" t="s">
        <v>269</v>
      </c>
      <c r="C41" s="25" t="s">
        <v>225</v>
      </c>
      <c r="D41" s="25" t="s">
        <v>30</v>
      </c>
      <c r="E41" s="47">
        <v>34695</v>
      </c>
      <c r="F41" s="25">
        <v>3.4</v>
      </c>
      <c r="G41" s="25">
        <v>9.2</v>
      </c>
      <c r="H41" s="30">
        <v>12.6</v>
      </c>
    </row>
    <row r="42" spans="1:8" ht="12.75">
      <c r="A42" s="13">
        <v>32</v>
      </c>
      <c r="B42" s="25" t="s">
        <v>114</v>
      </c>
      <c r="C42" s="25" t="s">
        <v>29</v>
      </c>
      <c r="D42" s="25" t="s">
        <v>30</v>
      </c>
      <c r="E42" s="47">
        <v>34854</v>
      </c>
      <c r="F42" s="25">
        <v>4</v>
      </c>
      <c r="G42" s="25">
        <v>8.6</v>
      </c>
      <c r="H42" s="30">
        <v>12.6</v>
      </c>
    </row>
    <row r="43" spans="1:8" ht="12.75">
      <c r="A43" s="13">
        <v>33</v>
      </c>
      <c r="B43" s="25" t="s">
        <v>165</v>
      </c>
      <c r="C43" s="25" t="s">
        <v>158</v>
      </c>
      <c r="D43" s="25" t="s">
        <v>30</v>
      </c>
      <c r="E43" s="47">
        <v>33938</v>
      </c>
      <c r="F43" s="25">
        <v>4</v>
      </c>
      <c r="G43" s="25">
        <v>8.6</v>
      </c>
      <c r="H43" s="30">
        <v>12.6</v>
      </c>
    </row>
    <row r="44" spans="1:8" ht="12.75">
      <c r="A44" s="13">
        <v>34</v>
      </c>
      <c r="B44" s="25" t="s">
        <v>235</v>
      </c>
      <c r="C44" s="25" t="s">
        <v>229</v>
      </c>
      <c r="D44" s="25" t="s">
        <v>60</v>
      </c>
      <c r="E44" s="47">
        <v>35021</v>
      </c>
      <c r="F44" s="25">
        <v>4.1</v>
      </c>
      <c r="G44" s="25">
        <v>8.5</v>
      </c>
      <c r="H44" s="30">
        <v>12.6</v>
      </c>
    </row>
    <row r="45" spans="1:8" ht="12.75">
      <c r="A45" s="13">
        <v>35</v>
      </c>
      <c r="B45" s="25" t="s">
        <v>266</v>
      </c>
      <c r="C45" s="25" t="s">
        <v>194</v>
      </c>
      <c r="D45" s="25" t="s">
        <v>60</v>
      </c>
      <c r="E45" s="47">
        <v>34602</v>
      </c>
      <c r="F45" s="25">
        <v>4.1</v>
      </c>
      <c r="G45" s="25">
        <v>8.5</v>
      </c>
      <c r="H45" s="30">
        <v>12.6</v>
      </c>
    </row>
    <row r="46" spans="1:8" ht="12.75">
      <c r="A46" s="13">
        <v>36</v>
      </c>
      <c r="B46" s="25" t="s">
        <v>263</v>
      </c>
      <c r="C46" s="25" t="s">
        <v>33</v>
      </c>
      <c r="D46" s="25" t="s">
        <v>30</v>
      </c>
      <c r="E46" s="47">
        <v>34332</v>
      </c>
      <c r="F46" s="25">
        <v>4.1</v>
      </c>
      <c r="G46" s="25">
        <v>8.5</v>
      </c>
      <c r="H46" s="30">
        <v>12.6</v>
      </c>
    </row>
    <row r="47" spans="1:8" ht="12.75">
      <c r="A47" s="13">
        <v>37</v>
      </c>
      <c r="B47" s="25" t="s">
        <v>86</v>
      </c>
      <c r="C47" s="25" t="s">
        <v>85</v>
      </c>
      <c r="D47" s="25" t="s">
        <v>66</v>
      </c>
      <c r="E47" s="47">
        <v>35066</v>
      </c>
      <c r="F47" s="25">
        <v>4.2</v>
      </c>
      <c r="G47" s="25">
        <v>8.3</v>
      </c>
      <c r="H47" s="30">
        <v>12.5</v>
      </c>
    </row>
    <row r="48" spans="1:8" ht="12.75">
      <c r="A48" s="13">
        <v>38</v>
      </c>
      <c r="B48" s="25" t="s">
        <v>202</v>
      </c>
      <c r="C48" s="25" t="s">
        <v>194</v>
      </c>
      <c r="D48" s="25" t="s">
        <v>60</v>
      </c>
      <c r="E48" s="47">
        <v>34609</v>
      </c>
      <c r="F48" s="25">
        <v>4.2</v>
      </c>
      <c r="G48" s="25">
        <v>8.3</v>
      </c>
      <c r="H48" s="30">
        <v>12.5</v>
      </c>
    </row>
    <row r="49" spans="1:8" ht="12.75">
      <c r="A49" s="13">
        <v>39</v>
      </c>
      <c r="B49" s="25" t="s">
        <v>91</v>
      </c>
      <c r="C49" s="25" t="s">
        <v>89</v>
      </c>
      <c r="D49" s="25" t="s">
        <v>53</v>
      </c>
      <c r="E49" s="47">
        <v>34017</v>
      </c>
      <c r="F49" s="25">
        <v>4.1</v>
      </c>
      <c r="G49" s="25">
        <v>8.3</v>
      </c>
      <c r="H49" s="30">
        <v>12.4</v>
      </c>
    </row>
    <row r="50" spans="1:8" ht="12.75">
      <c r="A50" s="13">
        <v>40</v>
      </c>
      <c r="B50" s="25" t="s">
        <v>166</v>
      </c>
      <c r="C50" s="25" t="s">
        <v>158</v>
      </c>
      <c r="D50" s="25" t="s">
        <v>30</v>
      </c>
      <c r="E50" s="47">
        <v>33730</v>
      </c>
      <c r="F50" s="25">
        <v>4</v>
      </c>
      <c r="G50" s="25">
        <v>8.3</v>
      </c>
      <c r="H50" s="30">
        <v>12.3</v>
      </c>
    </row>
    <row r="51" spans="1:8" ht="12.75">
      <c r="A51" s="13">
        <v>41</v>
      </c>
      <c r="B51" s="25" t="s">
        <v>234</v>
      </c>
      <c r="C51" s="25" t="s">
        <v>229</v>
      </c>
      <c r="D51" s="25" t="s">
        <v>60</v>
      </c>
      <c r="E51" s="47">
        <v>35129</v>
      </c>
      <c r="F51" s="25">
        <v>4.1</v>
      </c>
      <c r="G51" s="25">
        <v>8.2</v>
      </c>
      <c r="H51" s="30">
        <v>12.3</v>
      </c>
    </row>
    <row r="52" spans="1:8" ht="12.75">
      <c r="A52" s="13">
        <v>42</v>
      </c>
      <c r="B52" s="25" t="s">
        <v>233</v>
      </c>
      <c r="C52" s="25" t="s">
        <v>229</v>
      </c>
      <c r="D52" s="25" t="s">
        <v>60</v>
      </c>
      <c r="E52" s="47">
        <v>35132</v>
      </c>
      <c r="F52" s="25">
        <v>4</v>
      </c>
      <c r="G52" s="25">
        <v>8.2</v>
      </c>
      <c r="H52" s="30">
        <v>12.2</v>
      </c>
    </row>
    <row r="53" spans="1:8" ht="12.75">
      <c r="A53" s="13">
        <v>43</v>
      </c>
      <c r="B53" s="25" t="s">
        <v>40</v>
      </c>
      <c r="C53" s="25" t="s">
        <v>26</v>
      </c>
      <c r="D53" s="25" t="s">
        <v>27</v>
      </c>
      <c r="E53" s="47">
        <v>34571</v>
      </c>
      <c r="F53" s="25">
        <v>4</v>
      </c>
      <c r="G53" s="25">
        <v>8.2</v>
      </c>
      <c r="H53" s="30">
        <v>12.2</v>
      </c>
    </row>
    <row r="54" spans="1:8" ht="12.75" customHeight="1">
      <c r="A54" s="13">
        <v>44</v>
      </c>
      <c r="B54" s="25" t="s">
        <v>246</v>
      </c>
      <c r="C54" s="25" t="s">
        <v>250</v>
      </c>
      <c r="D54" s="25" t="s">
        <v>30</v>
      </c>
      <c r="E54" s="47">
        <v>34191</v>
      </c>
      <c r="F54" s="25">
        <v>4.1</v>
      </c>
      <c r="G54" s="25">
        <v>8</v>
      </c>
      <c r="H54" s="30">
        <v>12.1</v>
      </c>
    </row>
    <row r="55" spans="1:8" ht="12.75">
      <c r="A55" s="13">
        <v>45</v>
      </c>
      <c r="B55" s="25" t="s">
        <v>264</v>
      </c>
      <c r="C55" s="25" t="s">
        <v>33</v>
      </c>
      <c r="D55" s="25" t="s">
        <v>30</v>
      </c>
      <c r="E55" s="47">
        <v>33964</v>
      </c>
      <c r="F55" s="25">
        <v>4.1</v>
      </c>
      <c r="G55" s="25">
        <v>8</v>
      </c>
      <c r="H55" s="30">
        <v>12.1</v>
      </c>
    </row>
    <row r="56" spans="1:8" ht="12.75">
      <c r="A56" s="13">
        <v>46</v>
      </c>
      <c r="B56" s="25" t="s">
        <v>204</v>
      </c>
      <c r="C56" s="25" t="s">
        <v>194</v>
      </c>
      <c r="D56" s="25" t="s">
        <v>60</v>
      </c>
      <c r="E56" s="47">
        <v>34571</v>
      </c>
      <c r="F56" s="25">
        <v>3.5</v>
      </c>
      <c r="G56" s="25">
        <v>8.5</v>
      </c>
      <c r="H56" s="30">
        <v>12</v>
      </c>
    </row>
    <row r="57" spans="1:8" ht="12.75">
      <c r="A57" s="13">
        <v>47</v>
      </c>
      <c r="B57" s="25" t="s">
        <v>41</v>
      </c>
      <c r="C57" s="25" t="s">
        <v>26</v>
      </c>
      <c r="D57" s="25" t="s">
        <v>27</v>
      </c>
      <c r="E57" s="47">
        <v>34799</v>
      </c>
      <c r="F57" s="25">
        <v>4.1</v>
      </c>
      <c r="G57" s="25">
        <v>7.9</v>
      </c>
      <c r="H57" s="30">
        <v>12</v>
      </c>
    </row>
    <row r="58" spans="1:8" ht="12.75">
      <c r="A58" s="13">
        <v>48</v>
      </c>
      <c r="B58" s="25" t="s">
        <v>206</v>
      </c>
      <c r="C58" s="25" t="s">
        <v>194</v>
      </c>
      <c r="D58" s="25" t="s">
        <v>60</v>
      </c>
      <c r="E58" s="47">
        <v>34290</v>
      </c>
      <c r="F58" s="25">
        <v>3.4</v>
      </c>
      <c r="G58" s="25">
        <v>8.5</v>
      </c>
      <c r="H58" s="30">
        <v>11.9</v>
      </c>
    </row>
    <row r="59" spans="1:8" ht="12.75">
      <c r="A59" s="13">
        <v>49</v>
      </c>
      <c r="B59" s="25" t="s">
        <v>113</v>
      </c>
      <c r="C59" s="25" t="s">
        <v>29</v>
      </c>
      <c r="D59" s="25" t="s">
        <v>30</v>
      </c>
      <c r="E59" s="47">
        <v>34069</v>
      </c>
      <c r="F59" s="25">
        <v>3.4</v>
      </c>
      <c r="G59" s="25">
        <v>8.5</v>
      </c>
      <c r="H59" s="30">
        <v>11.9</v>
      </c>
    </row>
    <row r="60" spans="1:8" ht="12.75">
      <c r="A60" s="13">
        <v>50</v>
      </c>
      <c r="B60" s="25" t="s">
        <v>211</v>
      </c>
      <c r="C60" s="25" t="s">
        <v>194</v>
      </c>
      <c r="D60" s="25" t="s">
        <v>60</v>
      </c>
      <c r="E60" s="47">
        <v>34403</v>
      </c>
      <c r="F60" s="25">
        <v>4</v>
      </c>
      <c r="G60" s="25">
        <v>7.9</v>
      </c>
      <c r="H60" s="30">
        <v>11.9</v>
      </c>
    </row>
    <row r="61" spans="1:8" ht="12.75">
      <c r="A61" s="13">
        <v>51</v>
      </c>
      <c r="B61" s="25" t="s">
        <v>248</v>
      </c>
      <c r="C61" s="25" t="s">
        <v>250</v>
      </c>
      <c r="D61" s="25" t="s">
        <v>30</v>
      </c>
      <c r="E61" s="47">
        <v>35387</v>
      </c>
      <c r="F61" s="25">
        <v>4.1</v>
      </c>
      <c r="G61" s="25">
        <v>7.8</v>
      </c>
      <c r="H61" s="30">
        <v>11.9</v>
      </c>
    </row>
    <row r="62" spans="1:8" ht="12.75">
      <c r="A62" s="13">
        <v>52</v>
      </c>
      <c r="B62" s="25" t="s">
        <v>58</v>
      </c>
      <c r="C62" s="25" t="s">
        <v>276</v>
      </c>
      <c r="D62" s="25" t="s">
        <v>53</v>
      </c>
      <c r="E62" s="47">
        <v>33898</v>
      </c>
      <c r="F62" s="25">
        <v>3.9</v>
      </c>
      <c r="G62" s="25">
        <v>7.9</v>
      </c>
      <c r="H62" s="30">
        <v>11.8</v>
      </c>
    </row>
    <row r="63" spans="1:8" ht="12.75">
      <c r="A63" s="13">
        <v>53</v>
      </c>
      <c r="B63" s="25" t="s">
        <v>67</v>
      </c>
      <c r="C63" s="25" t="s">
        <v>65</v>
      </c>
      <c r="D63" s="25" t="s">
        <v>66</v>
      </c>
      <c r="E63" s="47">
        <v>35256</v>
      </c>
      <c r="F63" s="25">
        <v>4</v>
      </c>
      <c r="G63" s="25">
        <v>7.8</v>
      </c>
      <c r="H63" s="30">
        <v>11.8</v>
      </c>
    </row>
    <row r="64" spans="1:8" ht="12.75">
      <c r="A64" s="13">
        <v>54</v>
      </c>
      <c r="B64" s="25" t="s">
        <v>75</v>
      </c>
      <c r="C64" s="25" t="s">
        <v>73</v>
      </c>
      <c r="D64" s="25" t="s">
        <v>30</v>
      </c>
      <c r="E64" s="47">
        <v>35015</v>
      </c>
      <c r="F64" s="25">
        <v>4</v>
      </c>
      <c r="G64" s="25">
        <v>7.7</v>
      </c>
      <c r="H64" s="30">
        <v>11.7</v>
      </c>
    </row>
    <row r="65" spans="1:8" ht="12.75">
      <c r="A65" s="13">
        <v>55</v>
      </c>
      <c r="B65" s="25" t="s">
        <v>232</v>
      </c>
      <c r="C65" s="25" t="s">
        <v>229</v>
      </c>
      <c r="D65" s="25" t="s">
        <v>60</v>
      </c>
      <c r="E65" s="47">
        <v>34694</v>
      </c>
      <c r="F65" s="25">
        <v>4.1</v>
      </c>
      <c r="G65" s="25">
        <v>7.6</v>
      </c>
      <c r="H65" s="30">
        <v>11.7</v>
      </c>
    </row>
    <row r="66" spans="1:8" ht="12.75">
      <c r="A66" s="13">
        <v>56</v>
      </c>
      <c r="B66" s="25" t="s">
        <v>74</v>
      </c>
      <c r="C66" s="25" t="s">
        <v>73</v>
      </c>
      <c r="D66" s="25" t="s">
        <v>30</v>
      </c>
      <c r="E66" s="47">
        <v>33917</v>
      </c>
      <c r="F66" s="25">
        <v>3.7</v>
      </c>
      <c r="G66" s="25">
        <v>7.9</v>
      </c>
      <c r="H66" s="30">
        <v>11.6</v>
      </c>
    </row>
    <row r="67" spans="1:8" ht="12.75">
      <c r="A67" s="13">
        <v>57</v>
      </c>
      <c r="B67" s="25" t="s">
        <v>183</v>
      </c>
      <c r="C67" s="25" t="s">
        <v>182</v>
      </c>
      <c r="D67" s="25" t="s">
        <v>66</v>
      </c>
      <c r="E67" s="47">
        <v>35336</v>
      </c>
      <c r="F67" s="25">
        <v>3.8</v>
      </c>
      <c r="G67" s="25">
        <v>7.8</v>
      </c>
      <c r="H67" s="30">
        <v>11.6</v>
      </c>
    </row>
    <row r="68" spans="1:8" ht="12.75">
      <c r="A68" s="13">
        <v>58</v>
      </c>
      <c r="B68" s="25" t="s">
        <v>148</v>
      </c>
      <c r="C68" s="25" t="s">
        <v>147</v>
      </c>
      <c r="D68" s="25" t="s">
        <v>53</v>
      </c>
      <c r="E68" s="47">
        <v>35142</v>
      </c>
      <c r="F68" s="25">
        <v>4.2</v>
      </c>
      <c r="G68" s="25">
        <v>7.3</v>
      </c>
      <c r="H68" s="30">
        <v>11.5</v>
      </c>
    </row>
    <row r="69" spans="1:8" ht="12.75">
      <c r="A69" s="13">
        <v>59</v>
      </c>
      <c r="B69" s="25" t="s">
        <v>205</v>
      </c>
      <c r="C69" s="25" t="s">
        <v>194</v>
      </c>
      <c r="D69" s="25" t="s">
        <v>60</v>
      </c>
      <c r="E69" s="47">
        <v>34840</v>
      </c>
      <c r="F69" s="25">
        <v>3.7</v>
      </c>
      <c r="G69" s="25">
        <v>7.7</v>
      </c>
      <c r="H69" s="30">
        <v>11.4</v>
      </c>
    </row>
    <row r="70" spans="1:8" ht="12.75">
      <c r="A70" s="13">
        <v>60</v>
      </c>
      <c r="B70" s="25" t="s">
        <v>112</v>
      </c>
      <c r="C70" s="25" t="s">
        <v>29</v>
      </c>
      <c r="D70" s="25" t="s">
        <v>30</v>
      </c>
      <c r="E70" s="47">
        <v>35254</v>
      </c>
      <c r="F70" s="25">
        <v>3.9</v>
      </c>
      <c r="G70" s="25">
        <v>7.5</v>
      </c>
      <c r="H70" s="30">
        <v>11.4</v>
      </c>
    </row>
    <row r="71" spans="1:8" ht="12.75">
      <c r="A71" s="13">
        <v>61</v>
      </c>
      <c r="B71" s="25" t="s">
        <v>267</v>
      </c>
      <c r="C71" s="25" t="s">
        <v>73</v>
      </c>
      <c r="D71" s="25" t="s">
        <v>30</v>
      </c>
      <c r="E71" s="47">
        <v>34935</v>
      </c>
      <c r="F71" s="25">
        <v>3.9</v>
      </c>
      <c r="G71" s="25">
        <v>7.5</v>
      </c>
      <c r="H71" s="30">
        <v>11.4</v>
      </c>
    </row>
    <row r="72" spans="1:8" ht="12.75">
      <c r="A72" s="13">
        <v>62</v>
      </c>
      <c r="B72" s="25" t="s">
        <v>149</v>
      </c>
      <c r="C72" s="25" t="s">
        <v>147</v>
      </c>
      <c r="D72" s="25" t="s">
        <v>53</v>
      </c>
      <c r="E72" s="47">
        <v>35127</v>
      </c>
      <c r="F72" s="25">
        <v>4.2</v>
      </c>
      <c r="G72" s="25">
        <v>7.1</v>
      </c>
      <c r="H72" s="30">
        <v>11.3</v>
      </c>
    </row>
    <row r="73" spans="1:8" ht="12.75">
      <c r="A73" s="13">
        <v>63</v>
      </c>
      <c r="B73" s="25" t="s">
        <v>262</v>
      </c>
      <c r="C73" s="25" t="s">
        <v>194</v>
      </c>
      <c r="D73" s="25" t="s">
        <v>60</v>
      </c>
      <c r="E73" s="47">
        <v>34290</v>
      </c>
      <c r="F73" s="25">
        <v>3.9</v>
      </c>
      <c r="G73" s="25">
        <v>7.2</v>
      </c>
      <c r="H73" s="30">
        <v>11.1</v>
      </c>
    </row>
    <row r="74" spans="1:8" ht="13.5" customHeight="1">
      <c r="A74" s="13">
        <v>64</v>
      </c>
      <c r="B74" s="25" t="s">
        <v>184</v>
      </c>
      <c r="C74" s="25" t="s">
        <v>182</v>
      </c>
      <c r="D74" s="25" t="s">
        <v>66</v>
      </c>
      <c r="E74" s="47">
        <v>35337</v>
      </c>
      <c r="F74" s="25">
        <v>3.9</v>
      </c>
      <c r="G74" s="25">
        <v>7.1</v>
      </c>
      <c r="H74" s="30">
        <v>11</v>
      </c>
    </row>
    <row r="75" spans="1:8" ht="12.75">
      <c r="A75" s="13">
        <v>65</v>
      </c>
      <c r="B75" s="25" t="s">
        <v>68</v>
      </c>
      <c r="C75" s="25" t="s">
        <v>65</v>
      </c>
      <c r="D75" s="25" t="s">
        <v>66</v>
      </c>
      <c r="E75" s="47">
        <v>34587</v>
      </c>
      <c r="F75" s="25">
        <v>4</v>
      </c>
      <c r="G75" s="25">
        <v>7</v>
      </c>
      <c r="H75" s="30">
        <v>11</v>
      </c>
    </row>
    <row r="76" spans="1:8" ht="12.75">
      <c r="A76" s="13">
        <v>66</v>
      </c>
      <c r="B76" s="25" t="s">
        <v>193</v>
      </c>
      <c r="C76" s="25" t="s">
        <v>186</v>
      </c>
      <c r="D76" s="25" t="s">
        <v>60</v>
      </c>
      <c r="E76" s="47">
        <v>34558</v>
      </c>
      <c r="F76" s="25">
        <v>3.7</v>
      </c>
      <c r="G76" s="25">
        <v>7.2</v>
      </c>
      <c r="H76" s="30">
        <v>10.9</v>
      </c>
    </row>
    <row r="77" spans="1:8" ht="12.75">
      <c r="A77" s="13">
        <v>67</v>
      </c>
      <c r="B77" s="25" t="s">
        <v>268</v>
      </c>
      <c r="C77" s="25" t="s">
        <v>276</v>
      </c>
      <c r="D77" s="25" t="s">
        <v>53</v>
      </c>
      <c r="E77" s="47">
        <v>35423</v>
      </c>
      <c r="F77" s="25">
        <v>3.9</v>
      </c>
      <c r="G77" s="25">
        <v>6.7</v>
      </c>
      <c r="H77" s="30">
        <v>10.6</v>
      </c>
    </row>
    <row r="78" spans="1:8" ht="12.75">
      <c r="A78" s="13">
        <v>68</v>
      </c>
      <c r="B78" s="25" t="s">
        <v>150</v>
      </c>
      <c r="C78" s="25" t="s">
        <v>147</v>
      </c>
      <c r="D78" s="25" t="s">
        <v>53</v>
      </c>
      <c r="E78" s="47">
        <v>34064</v>
      </c>
      <c r="F78" s="25">
        <v>3.1</v>
      </c>
      <c r="G78" s="25">
        <v>7.4</v>
      </c>
      <c r="H78" s="30">
        <v>10.5</v>
      </c>
    </row>
    <row r="80" spans="4:8" ht="23.25">
      <c r="D80" s="14"/>
      <c r="E80" s="43"/>
      <c r="F80" s="64" t="s">
        <v>5</v>
      </c>
      <c r="G80" s="65"/>
      <c r="H80" s="66"/>
    </row>
    <row r="81" spans="1:8" ht="12.75">
      <c r="A81" s="10" t="s">
        <v>2</v>
      </c>
      <c r="B81" s="11" t="s">
        <v>0</v>
      </c>
      <c r="C81" s="11" t="s">
        <v>1</v>
      </c>
      <c r="D81" s="26" t="s">
        <v>19</v>
      </c>
      <c r="E81" s="44" t="s">
        <v>24</v>
      </c>
      <c r="F81" s="26" t="s">
        <v>21</v>
      </c>
      <c r="G81" s="26" t="s">
        <v>22</v>
      </c>
      <c r="H81" s="26" t="s">
        <v>23</v>
      </c>
    </row>
    <row r="82" spans="1:8" ht="12.75">
      <c r="A82" s="13">
        <v>1</v>
      </c>
      <c r="B82" s="27" t="s">
        <v>164</v>
      </c>
      <c r="C82" s="27" t="s">
        <v>158</v>
      </c>
      <c r="D82" s="27" t="s">
        <v>30</v>
      </c>
      <c r="E82" s="47">
        <v>35423</v>
      </c>
      <c r="F82" s="28">
        <v>4.2</v>
      </c>
      <c r="G82" s="28">
        <v>9.4</v>
      </c>
      <c r="H82" s="29">
        <v>13.6</v>
      </c>
    </row>
    <row r="83" spans="1:8" ht="12.75">
      <c r="A83" s="13">
        <v>2</v>
      </c>
      <c r="B83" s="27" t="s">
        <v>38</v>
      </c>
      <c r="C83" s="27" t="s">
        <v>26</v>
      </c>
      <c r="D83" s="27" t="s">
        <v>27</v>
      </c>
      <c r="E83" s="47">
        <v>35216</v>
      </c>
      <c r="F83" s="28">
        <v>4.2</v>
      </c>
      <c r="G83" s="28">
        <v>9.4</v>
      </c>
      <c r="H83" s="29">
        <v>13.6</v>
      </c>
    </row>
    <row r="84" spans="1:8" ht="12.75">
      <c r="A84" s="13">
        <v>3</v>
      </c>
      <c r="B84" s="27" t="s">
        <v>219</v>
      </c>
      <c r="C84" s="27" t="s">
        <v>217</v>
      </c>
      <c r="D84" s="27" t="s">
        <v>66</v>
      </c>
      <c r="E84" s="47">
        <v>35069</v>
      </c>
      <c r="F84" s="28">
        <v>4.2</v>
      </c>
      <c r="G84" s="28">
        <v>9.4</v>
      </c>
      <c r="H84" s="29">
        <v>13.6</v>
      </c>
    </row>
    <row r="85" spans="1:8" ht="12.75">
      <c r="A85" s="13">
        <v>4</v>
      </c>
      <c r="B85" s="27" t="s">
        <v>249</v>
      </c>
      <c r="C85" s="27" t="s">
        <v>250</v>
      </c>
      <c r="D85" s="27" t="s">
        <v>30</v>
      </c>
      <c r="E85" s="47">
        <v>34355</v>
      </c>
      <c r="F85" s="28">
        <v>4.2</v>
      </c>
      <c r="G85" s="28">
        <v>9.4</v>
      </c>
      <c r="H85" s="29">
        <v>13.6</v>
      </c>
    </row>
    <row r="86" spans="1:8" ht="12.75">
      <c r="A86" s="13">
        <v>5</v>
      </c>
      <c r="B86" s="27" t="s">
        <v>247</v>
      </c>
      <c r="C86" s="27" t="s">
        <v>250</v>
      </c>
      <c r="D86" s="27" t="s">
        <v>30</v>
      </c>
      <c r="E86" s="47">
        <v>34287</v>
      </c>
      <c r="F86" s="28">
        <v>4.2</v>
      </c>
      <c r="G86" s="28">
        <v>9.4</v>
      </c>
      <c r="H86" s="29">
        <v>13.6</v>
      </c>
    </row>
    <row r="87" spans="1:8" ht="12.75">
      <c r="A87" s="13">
        <v>6</v>
      </c>
      <c r="B87" s="27" t="s">
        <v>86</v>
      </c>
      <c r="C87" s="27" t="s">
        <v>85</v>
      </c>
      <c r="D87" s="27" t="s">
        <v>66</v>
      </c>
      <c r="E87" s="47">
        <v>35066</v>
      </c>
      <c r="F87" s="28">
        <v>4.2</v>
      </c>
      <c r="G87" s="28">
        <v>9.3</v>
      </c>
      <c r="H87" s="29">
        <v>13.5</v>
      </c>
    </row>
    <row r="88" spans="1:8" ht="12.75">
      <c r="A88" s="13">
        <v>7</v>
      </c>
      <c r="B88" s="27" t="s">
        <v>167</v>
      </c>
      <c r="C88" s="27" t="s">
        <v>158</v>
      </c>
      <c r="D88" s="27" t="s">
        <v>30</v>
      </c>
      <c r="E88" s="47">
        <v>35042</v>
      </c>
      <c r="F88" s="28">
        <v>4.2</v>
      </c>
      <c r="G88" s="28">
        <v>9.3</v>
      </c>
      <c r="H88" s="29">
        <v>13.5</v>
      </c>
    </row>
    <row r="89" spans="1:8" ht="12.75">
      <c r="A89" s="13">
        <v>8</v>
      </c>
      <c r="B89" s="27" t="s">
        <v>41</v>
      </c>
      <c r="C89" s="27" t="s">
        <v>26</v>
      </c>
      <c r="D89" s="27" t="s">
        <v>27</v>
      </c>
      <c r="E89" s="47">
        <v>34799</v>
      </c>
      <c r="F89" s="28">
        <v>4.2</v>
      </c>
      <c r="G89" s="28">
        <v>9.3</v>
      </c>
      <c r="H89" s="29">
        <v>13.5</v>
      </c>
    </row>
    <row r="90" spans="1:8" ht="12.75">
      <c r="A90" s="13">
        <v>9</v>
      </c>
      <c r="B90" s="27" t="s">
        <v>91</v>
      </c>
      <c r="C90" s="27" t="s">
        <v>89</v>
      </c>
      <c r="D90" s="27" t="s">
        <v>53</v>
      </c>
      <c r="E90" s="47">
        <v>34017</v>
      </c>
      <c r="F90" s="28">
        <v>4.2</v>
      </c>
      <c r="G90" s="28">
        <v>9.3</v>
      </c>
      <c r="H90" s="29">
        <v>13.5</v>
      </c>
    </row>
    <row r="91" spans="1:8" ht="12.75">
      <c r="A91" s="13">
        <v>10</v>
      </c>
      <c r="B91" s="27" t="s">
        <v>208</v>
      </c>
      <c r="C91" s="27" t="s">
        <v>194</v>
      </c>
      <c r="D91" s="27" t="s">
        <v>60</v>
      </c>
      <c r="E91" s="47">
        <v>34704</v>
      </c>
      <c r="F91" s="28">
        <v>4.2</v>
      </c>
      <c r="G91" s="28">
        <v>9.2</v>
      </c>
      <c r="H91" s="29">
        <v>13.4</v>
      </c>
    </row>
    <row r="92" spans="1:8" ht="12.75" customHeight="1">
      <c r="A92" s="13">
        <v>11</v>
      </c>
      <c r="B92" s="27" t="s">
        <v>220</v>
      </c>
      <c r="C92" s="27" t="s">
        <v>217</v>
      </c>
      <c r="D92" s="27" t="s">
        <v>66</v>
      </c>
      <c r="E92" s="47">
        <v>34542</v>
      </c>
      <c r="F92" s="28">
        <v>4.2</v>
      </c>
      <c r="G92" s="28">
        <v>9.2</v>
      </c>
      <c r="H92" s="29">
        <v>13.4</v>
      </c>
    </row>
    <row r="93" spans="1:8" ht="12.75">
      <c r="A93" s="13">
        <v>12</v>
      </c>
      <c r="B93" s="27" t="s">
        <v>113</v>
      </c>
      <c r="C93" s="27" t="s">
        <v>29</v>
      </c>
      <c r="D93" s="27" t="s">
        <v>30</v>
      </c>
      <c r="E93" s="47">
        <v>34069</v>
      </c>
      <c r="F93" s="28">
        <v>4.2</v>
      </c>
      <c r="G93" s="28">
        <v>9.2</v>
      </c>
      <c r="H93" s="29">
        <v>13.4</v>
      </c>
    </row>
    <row r="94" spans="1:8" ht="12.75">
      <c r="A94" s="13">
        <v>13</v>
      </c>
      <c r="B94" s="27" t="s">
        <v>264</v>
      </c>
      <c r="C94" s="27" t="s">
        <v>33</v>
      </c>
      <c r="D94" s="27" t="s">
        <v>30</v>
      </c>
      <c r="E94" s="47">
        <v>33964</v>
      </c>
      <c r="F94" s="28">
        <v>4.2</v>
      </c>
      <c r="G94" s="28">
        <v>9.2</v>
      </c>
      <c r="H94" s="29">
        <v>13.4</v>
      </c>
    </row>
    <row r="95" spans="1:8" ht="12.75">
      <c r="A95" s="13">
        <v>14</v>
      </c>
      <c r="B95" s="27" t="s">
        <v>270</v>
      </c>
      <c r="C95" s="27" t="s">
        <v>158</v>
      </c>
      <c r="D95" s="27" t="s">
        <v>30</v>
      </c>
      <c r="E95" s="47">
        <v>35015</v>
      </c>
      <c r="F95" s="28">
        <v>4.2</v>
      </c>
      <c r="G95" s="28">
        <v>9.1</v>
      </c>
      <c r="H95" s="29">
        <v>13.3</v>
      </c>
    </row>
    <row r="96" spans="1:8" ht="12.75">
      <c r="A96" s="13">
        <v>15</v>
      </c>
      <c r="B96" s="27" t="s">
        <v>40</v>
      </c>
      <c r="C96" s="27" t="s">
        <v>26</v>
      </c>
      <c r="D96" s="27" t="s">
        <v>27</v>
      </c>
      <c r="E96" s="47">
        <v>34571</v>
      </c>
      <c r="F96" s="28">
        <v>4.2</v>
      </c>
      <c r="G96" s="28">
        <v>9.1</v>
      </c>
      <c r="H96" s="29">
        <v>13.3</v>
      </c>
    </row>
    <row r="97" spans="1:8" ht="12.75">
      <c r="A97" s="13">
        <v>16</v>
      </c>
      <c r="B97" s="27" t="s">
        <v>64</v>
      </c>
      <c r="C97" s="27" t="s">
        <v>59</v>
      </c>
      <c r="D97" s="27" t="s">
        <v>60</v>
      </c>
      <c r="E97" s="47">
        <v>35149</v>
      </c>
      <c r="F97" s="28">
        <v>4.2</v>
      </c>
      <c r="G97" s="28">
        <v>9</v>
      </c>
      <c r="H97" s="29">
        <v>13.2</v>
      </c>
    </row>
    <row r="98" spans="1:8" ht="12.75">
      <c r="A98" s="13">
        <v>17</v>
      </c>
      <c r="B98" s="27" t="s">
        <v>90</v>
      </c>
      <c r="C98" s="27" t="s">
        <v>89</v>
      </c>
      <c r="D98" s="27" t="s">
        <v>53</v>
      </c>
      <c r="E98" s="47">
        <v>34851</v>
      </c>
      <c r="F98" s="28">
        <v>4.2</v>
      </c>
      <c r="G98" s="28">
        <v>9</v>
      </c>
      <c r="H98" s="29">
        <v>13.2</v>
      </c>
    </row>
    <row r="99" spans="1:8" ht="12.75">
      <c r="A99" s="13">
        <v>18</v>
      </c>
      <c r="B99" s="27" t="s">
        <v>245</v>
      </c>
      <c r="C99" s="27" t="s">
        <v>250</v>
      </c>
      <c r="D99" s="27" t="s">
        <v>30</v>
      </c>
      <c r="E99" s="47">
        <v>34831</v>
      </c>
      <c r="F99" s="28">
        <v>4.2</v>
      </c>
      <c r="G99" s="28">
        <v>9</v>
      </c>
      <c r="H99" s="29">
        <v>13.2</v>
      </c>
    </row>
    <row r="100" spans="1:8" ht="12.75">
      <c r="A100" s="13">
        <v>19</v>
      </c>
      <c r="B100" s="27" t="s">
        <v>163</v>
      </c>
      <c r="C100" s="27" t="s">
        <v>158</v>
      </c>
      <c r="D100" s="27" t="s">
        <v>30</v>
      </c>
      <c r="E100" s="47">
        <v>34735</v>
      </c>
      <c r="F100" s="28">
        <v>4.2</v>
      </c>
      <c r="G100" s="28">
        <v>9</v>
      </c>
      <c r="H100" s="29">
        <v>13.2</v>
      </c>
    </row>
    <row r="101" spans="1:8" ht="12.75">
      <c r="A101" s="13">
        <v>20</v>
      </c>
      <c r="B101" s="27" t="s">
        <v>202</v>
      </c>
      <c r="C101" s="27" t="s">
        <v>194</v>
      </c>
      <c r="D101" s="27" t="s">
        <v>60</v>
      </c>
      <c r="E101" s="47">
        <v>34609</v>
      </c>
      <c r="F101" s="28">
        <v>4.2</v>
      </c>
      <c r="G101" s="28">
        <v>9</v>
      </c>
      <c r="H101" s="29">
        <v>13.2</v>
      </c>
    </row>
    <row r="102" spans="1:8" ht="12.75">
      <c r="A102" s="13">
        <v>21</v>
      </c>
      <c r="B102" s="27" t="s">
        <v>203</v>
      </c>
      <c r="C102" s="27" t="s">
        <v>194</v>
      </c>
      <c r="D102" s="27" t="s">
        <v>60</v>
      </c>
      <c r="E102" s="47">
        <v>34389</v>
      </c>
      <c r="F102" s="28">
        <v>4.2</v>
      </c>
      <c r="G102" s="28">
        <v>9</v>
      </c>
      <c r="H102" s="29">
        <v>13.2</v>
      </c>
    </row>
    <row r="103" spans="1:8" ht="12.75">
      <c r="A103" s="13">
        <v>22</v>
      </c>
      <c r="B103" s="27" t="s">
        <v>218</v>
      </c>
      <c r="C103" s="27" t="s">
        <v>217</v>
      </c>
      <c r="D103" s="27" t="s">
        <v>66</v>
      </c>
      <c r="E103" s="47">
        <v>34379</v>
      </c>
      <c r="F103" s="28">
        <v>4.2</v>
      </c>
      <c r="G103" s="28">
        <v>9</v>
      </c>
      <c r="H103" s="29">
        <v>13.2</v>
      </c>
    </row>
    <row r="104" spans="1:8" ht="12.75">
      <c r="A104" s="13">
        <v>23</v>
      </c>
      <c r="B104" s="27" t="s">
        <v>94</v>
      </c>
      <c r="C104" s="27" t="s">
        <v>89</v>
      </c>
      <c r="D104" s="27" t="s">
        <v>53</v>
      </c>
      <c r="E104" s="47">
        <v>34144</v>
      </c>
      <c r="F104" s="28">
        <v>4.2</v>
      </c>
      <c r="G104" s="28">
        <v>9</v>
      </c>
      <c r="H104" s="29">
        <v>13.2</v>
      </c>
    </row>
    <row r="105" spans="1:8" ht="12.75">
      <c r="A105" s="13">
        <v>24</v>
      </c>
      <c r="B105" s="27" t="s">
        <v>165</v>
      </c>
      <c r="C105" s="27" t="s">
        <v>158</v>
      </c>
      <c r="D105" s="27" t="s">
        <v>30</v>
      </c>
      <c r="E105" s="47">
        <v>33938</v>
      </c>
      <c r="F105" s="28">
        <v>4.2</v>
      </c>
      <c r="G105" s="28">
        <v>9</v>
      </c>
      <c r="H105" s="29">
        <v>13.2</v>
      </c>
    </row>
    <row r="106" spans="1:8" ht="12.75">
      <c r="A106" s="13">
        <v>25</v>
      </c>
      <c r="B106" s="27" t="s">
        <v>267</v>
      </c>
      <c r="C106" s="27" t="s">
        <v>73</v>
      </c>
      <c r="D106" s="27" t="s">
        <v>30</v>
      </c>
      <c r="E106" s="47">
        <v>34935</v>
      </c>
      <c r="F106" s="28">
        <v>4.2</v>
      </c>
      <c r="G106" s="28">
        <v>8.9</v>
      </c>
      <c r="H106" s="29">
        <v>13.1</v>
      </c>
    </row>
    <row r="107" spans="1:8" ht="12.75">
      <c r="A107" s="13">
        <v>26</v>
      </c>
      <c r="B107" s="27" t="s">
        <v>209</v>
      </c>
      <c r="C107" s="27" t="s">
        <v>194</v>
      </c>
      <c r="D107" s="27" t="s">
        <v>60</v>
      </c>
      <c r="E107" s="47">
        <v>34251</v>
      </c>
      <c r="F107" s="28">
        <v>4.2</v>
      </c>
      <c r="G107" s="28">
        <v>8.9</v>
      </c>
      <c r="H107" s="29">
        <v>13.1</v>
      </c>
    </row>
    <row r="108" spans="1:8" ht="12.75">
      <c r="A108" s="13">
        <v>27</v>
      </c>
      <c r="B108" s="27" t="s">
        <v>234</v>
      </c>
      <c r="C108" s="27" t="s">
        <v>229</v>
      </c>
      <c r="D108" s="27" t="s">
        <v>60</v>
      </c>
      <c r="E108" s="47">
        <v>35129</v>
      </c>
      <c r="F108" s="28">
        <v>3.6</v>
      </c>
      <c r="G108" s="28">
        <v>9.4</v>
      </c>
      <c r="H108" s="29">
        <v>13</v>
      </c>
    </row>
    <row r="109" spans="1:8" ht="12.75">
      <c r="A109" s="13">
        <v>28</v>
      </c>
      <c r="B109" s="27" t="s">
        <v>235</v>
      </c>
      <c r="C109" s="27" t="s">
        <v>229</v>
      </c>
      <c r="D109" s="27" t="s">
        <v>60</v>
      </c>
      <c r="E109" s="47">
        <v>35021</v>
      </c>
      <c r="F109" s="28">
        <v>3.6</v>
      </c>
      <c r="G109" s="28">
        <v>9.4</v>
      </c>
      <c r="H109" s="29">
        <v>13</v>
      </c>
    </row>
    <row r="110" spans="1:8" ht="12.75">
      <c r="A110" s="13">
        <v>29</v>
      </c>
      <c r="B110" s="27" t="s">
        <v>232</v>
      </c>
      <c r="C110" s="27" t="s">
        <v>229</v>
      </c>
      <c r="D110" s="27" t="s">
        <v>60</v>
      </c>
      <c r="E110" s="47">
        <v>34694</v>
      </c>
      <c r="F110" s="28">
        <v>3.6</v>
      </c>
      <c r="G110" s="28">
        <v>9.4</v>
      </c>
      <c r="H110" s="29">
        <v>13</v>
      </c>
    </row>
    <row r="111" spans="1:8" ht="12.75">
      <c r="A111" s="13">
        <v>30</v>
      </c>
      <c r="B111" s="27" t="s">
        <v>148</v>
      </c>
      <c r="C111" s="27" t="s">
        <v>147</v>
      </c>
      <c r="D111" s="27" t="s">
        <v>53</v>
      </c>
      <c r="E111" s="47">
        <v>35142</v>
      </c>
      <c r="F111" s="28">
        <v>4.2</v>
      </c>
      <c r="G111" s="28">
        <v>8.8</v>
      </c>
      <c r="H111" s="29">
        <v>13</v>
      </c>
    </row>
    <row r="112" spans="1:8" ht="12.75">
      <c r="A112" s="13">
        <v>31</v>
      </c>
      <c r="B112" s="27" t="s">
        <v>263</v>
      </c>
      <c r="C112" s="27" t="s">
        <v>33</v>
      </c>
      <c r="D112" s="27" t="s">
        <v>30</v>
      </c>
      <c r="E112" s="47">
        <v>34332</v>
      </c>
      <c r="F112" s="28">
        <v>4.2</v>
      </c>
      <c r="G112" s="28">
        <v>8.8</v>
      </c>
      <c r="H112" s="29">
        <v>13</v>
      </c>
    </row>
    <row r="113" spans="1:8" ht="12.75">
      <c r="A113" s="13">
        <v>32</v>
      </c>
      <c r="B113" s="27" t="s">
        <v>233</v>
      </c>
      <c r="C113" s="27" t="s">
        <v>229</v>
      </c>
      <c r="D113" s="27" t="s">
        <v>60</v>
      </c>
      <c r="E113" s="47">
        <v>35132</v>
      </c>
      <c r="F113" s="28">
        <v>3.6</v>
      </c>
      <c r="G113" s="28">
        <v>9.3</v>
      </c>
      <c r="H113" s="29">
        <v>12.9</v>
      </c>
    </row>
    <row r="114" spans="1:8" ht="12.75">
      <c r="A114" s="13">
        <v>33</v>
      </c>
      <c r="B114" s="27" t="s">
        <v>269</v>
      </c>
      <c r="C114" s="27" t="s">
        <v>225</v>
      </c>
      <c r="D114" s="27" t="s">
        <v>30</v>
      </c>
      <c r="E114" s="47">
        <v>34695</v>
      </c>
      <c r="F114" s="28">
        <v>3.6</v>
      </c>
      <c r="G114" s="28">
        <v>9.3</v>
      </c>
      <c r="H114" s="29">
        <v>12.9</v>
      </c>
    </row>
    <row r="115" spans="1:8" ht="12.75">
      <c r="A115" s="13">
        <v>34</v>
      </c>
      <c r="B115" s="27" t="s">
        <v>149</v>
      </c>
      <c r="C115" s="27" t="s">
        <v>147</v>
      </c>
      <c r="D115" s="27" t="s">
        <v>53</v>
      </c>
      <c r="E115" s="47">
        <v>35127</v>
      </c>
      <c r="F115" s="28">
        <v>4.2</v>
      </c>
      <c r="G115" s="28">
        <v>8.7</v>
      </c>
      <c r="H115" s="29">
        <v>12.9</v>
      </c>
    </row>
    <row r="116" spans="1:8" ht="12.75">
      <c r="A116" s="13">
        <v>35</v>
      </c>
      <c r="B116" s="27" t="s">
        <v>93</v>
      </c>
      <c r="C116" s="27" t="s">
        <v>89</v>
      </c>
      <c r="D116" s="27" t="s">
        <v>53</v>
      </c>
      <c r="E116" s="47">
        <v>34912</v>
      </c>
      <c r="F116" s="28">
        <v>4.2</v>
      </c>
      <c r="G116" s="28">
        <v>8.7</v>
      </c>
      <c r="H116" s="29">
        <v>12.9</v>
      </c>
    </row>
    <row r="117" spans="1:8" ht="12.75">
      <c r="A117" s="13">
        <v>36</v>
      </c>
      <c r="B117" s="27" t="s">
        <v>210</v>
      </c>
      <c r="C117" s="27" t="s">
        <v>194</v>
      </c>
      <c r="D117" s="27" t="s">
        <v>60</v>
      </c>
      <c r="E117" s="47">
        <v>34513</v>
      </c>
      <c r="F117" s="28">
        <v>4.2</v>
      </c>
      <c r="G117" s="28">
        <v>8.7</v>
      </c>
      <c r="H117" s="29">
        <v>12.9</v>
      </c>
    </row>
    <row r="118" spans="1:8" ht="12.75">
      <c r="A118" s="13">
        <v>37</v>
      </c>
      <c r="B118" s="27" t="s">
        <v>266</v>
      </c>
      <c r="C118" s="27" t="s">
        <v>194</v>
      </c>
      <c r="D118" s="27" t="s">
        <v>60</v>
      </c>
      <c r="E118" s="47">
        <v>34602</v>
      </c>
      <c r="F118" s="28">
        <v>4.2</v>
      </c>
      <c r="G118" s="28">
        <v>8.6</v>
      </c>
      <c r="H118" s="29">
        <v>12.8</v>
      </c>
    </row>
    <row r="119" spans="1:8" ht="12.75">
      <c r="A119" s="13">
        <v>38</v>
      </c>
      <c r="B119" s="27" t="s">
        <v>248</v>
      </c>
      <c r="C119" s="27" t="s">
        <v>250</v>
      </c>
      <c r="D119" s="27" t="s">
        <v>30</v>
      </c>
      <c r="E119" s="47">
        <v>35387</v>
      </c>
      <c r="F119" s="28">
        <v>3.6</v>
      </c>
      <c r="G119" s="28">
        <v>9.2</v>
      </c>
      <c r="H119" s="29">
        <v>12.8</v>
      </c>
    </row>
    <row r="120" spans="1:8" ht="12.75">
      <c r="A120" s="13">
        <v>39</v>
      </c>
      <c r="B120" s="27" t="s">
        <v>227</v>
      </c>
      <c r="C120" s="27" t="s">
        <v>225</v>
      </c>
      <c r="D120" s="27" t="s">
        <v>30</v>
      </c>
      <c r="E120" s="47">
        <v>35269</v>
      </c>
      <c r="F120" s="28">
        <v>3.6</v>
      </c>
      <c r="G120" s="28">
        <v>9.2</v>
      </c>
      <c r="H120" s="29">
        <v>12.8</v>
      </c>
    </row>
    <row r="121" spans="1:8" ht="12.75">
      <c r="A121" s="13">
        <v>40</v>
      </c>
      <c r="B121" s="27" t="s">
        <v>231</v>
      </c>
      <c r="C121" s="27" t="s">
        <v>229</v>
      </c>
      <c r="D121" s="27" t="s">
        <v>60</v>
      </c>
      <c r="E121" s="47">
        <v>33886</v>
      </c>
      <c r="F121" s="28">
        <v>3.6</v>
      </c>
      <c r="G121" s="28">
        <v>9.2</v>
      </c>
      <c r="H121" s="29">
        <v>12.8</v>
      </c>
    </row>
    <row r="122" spans="1:8" ht="12.75">
      <c r="A122" s="13">
        <v>41</v>
      </c>
      <c r="B122" s="27" t="s">
        <v>58</v>
      </c>
      <c r="C122" s="27" t="s">
        <v>276</v>
      </c>
      <c r="D122" s="27" t="s">
        <v>53</v>
      </c>
      <c r="E122" s="47">
        <v>33898</v>
      </c>
      <c r="F122" s="28">
        <v>3.3</v>
      </c>
      <c r="G122" s="28">
        <v>9.4</v>
      </c>
      <c r="H122" s="29">
        <v>12.7</v>
      </c>
    </row>
    <row r="123" spans="1:8" ht="12.75">
      <c r="A123" s="13">
        <v>42</v>
      </c>
      <c r="B123" s="27" t="s">
        <v>244</v>
      </c>
      <c r="C123" s="27" t="s">
        <v>250</v>
      </c>
      <c r="D123" s="27" t="s">
        <v>30</v>
      </c>
      <c r="E123" s="47">
        <v>33664</v>
      </c>
      <c r="F123" s="28">
        <v>3.6</v>
      </c>
      <c r="G123" s="28">
        <v>9.1</v>
      </c>
      <c r="H123" s="29">
        <v>12.7</v>
      </c>
    </row>
    <row r="124" spans="1:8" ht="12.75">
      <c r="A124" s="13">
        <v>43</v>
      </c>
      <c r="B124" s="27" t="s">
        <v>92</v>
      </c>
      <c r="C124" s="27" t="s">
        <v>89</v>
      </c>
      <c r="D124" s="27" t="s">
        <v>53</v>
      </c>
      <c r="E124" s="47">
        <v>35160</v>
      </c>
      <c r="F124" s="28">
        <v>4.2</v>
      </c>
      <c r="G124" s="28">
        <v>8.5</v>
      </c>
      <c r="H124" s="29">
        <v>12.7</v>
      </c>
    </row>
    <row r="125" spans="1:8" ht="12.75">
      <c r="A125" s="13">
        <v>44</v>
      </c>
      <c r="B125" s="27" t="s">
        <v>114</v>
      </c>
      <c r="C125" s="27" t="s">
        <v>29</v>
      </c>
      <c r="D125" s="27" t="s">
        <v>30</v>
      </c>
      <c r="E125" s="47">
        <v>34854</v>
      </c>
      <c r="F125" s="28">
        <v>4.2</v>
      </c>
      <c r="G125" s="28">
        <v>8.5</v>
      </c>
      <c r="H125" s="29">
        <v>12.7</v>
      </c>
    </row>
    <row r="126" spans="1:8" ht="12.75">
      <c r="A126" s="13">
        <v>45</v>
      </c>
      <c r="B126" s="27" t="s">
        <v>76</v>
      </c>
      <c r="C126" s="27" t="s">
        <v>73</v>
      </c>
      <c r="D126" s="27" t="s">
        <v>30</v>
      </c>
      <c r="E126" s="47">
        <v>34571</v>
      </c>
      <c r="F126" s="28">
        <v>4.2</v>
      </c>
      <c r="G126" s="28">
        <v>8.5</v>
      </c>
      <c r="H126" s="29">
        <v>12.7</v>
      </c>
    </row>
    <row r="127" spans="1:8" ht="12.75">
      <c r="A127" s="13">
        <v>46</v>
      </c>
      <c r="B127" s="27" t="s">
        <v>246</v>
      </c>
      <c r="C127" s="27" t="s">
        <v>250</v>
      </c>
      <c r="D127" s="27" t="s">
        <v>30</v>
      </c>
      <c r="E127" s="47">
        <v>34191</v>
      </c>
      <c r="F127" s="28">
        <v>4.2</v>
      </c>
      <c r="G127" s="28">
        <v>8.5</v>
      </c>
      <c r="H127" s="29">
        <v>12.7</v>
      </c>
    </row>
    <row r="128" spans="1:8" ht="12.75">
      <c r="A128" s="13">
        <v>47</v>
      </c>
      <c r="B128" s="27" t="s">
        <v>112</v>
      </c>
      <c r="C128" s="27" t="s">
        <v>29</v>
      </c>
      <c r="D128" s="27" t="s">
        <v>30</v>
      </c>
      <c r="E128" s="47">
        <v>35254</v>
      </c>
      <c r="F128" s="28">
        <v>4.2</v>
      </c>
      <c r="G128" s="28">
        <v>8.4</v>
      </c>
      <c r="H128" s="29">
        <v>12.6</v>
      </c>
    </row>
    <row r="129" spans="1:8" ht="12.75">
      <c r="A129" s="13">
        <v>48</v>
      </c>
      <c r="B129" s="27" t="s">
        <v>75</v>
      </c>
      <c r="C129" s="27" t="s">
        <v>73</v>
      </c>
      <c r="D129" s="27" t="s">
        <v>30</v>
      </c>
      <c r="E129" s="47">
        <v>35015</v>
      </c>
      <c r="F129" s="28">
        <v>4.2</v>
      </c>
      <c r="G129" s="28">
        <v>8.4</v>
      </c>
      <c r="H129" s="29">
        <v>12.6</v>
      </c>
    </row>
    <row r="130" spans="1:8" ht="12.75">
      <c r="A130" s="13">
        <v>49</v>
      </c>
      <c r="B130" s="27" t="s">
        <v>207</v>
      </c>
      <c r="C130" s="27" t="s">
        <v>194</v>
      </c>
      <c r="D130" s="27" t="s">
        <v>60</v>
      </c>
      <c r="E130" s="47">
        <v>34635</v>
      </c>
      <c r="F130" s="28">
        <v>4.2</v>
      </c>
      <c r="G130" s="28">
        <v>8.4</v>
      </c>
      <c r="H130" s="29">
        <v>12.6</v>
      </c>
    </row>
    <row r="131" spans="1:8" ht="12.75">
      <c r="A131" s="13">
        <v>50</v>
      </c>
      <c r="B131" s="27" t="s">
        <v>150</v>
      </c>
      <c r="C131" s="27" t="s">
        <v>147</v>
      </c>
      <c r="D131" s="27" t="s">
        <v>53</v>
      </c>
      <c r="E131" s="47">
        <v>34064</v>
      </c>
      <c r="F131" s="28">
        <v>4.2</v>
      </c>
      <c r="G131" s="28">
        <v>8.4</v>
      </c>
      <c r="H131" s="29">
        <v>12.6</v>
      </c>
    </row>
    <row r="132" spans="1:8" ht="12.75">
      <c r="A132" s="13">
        <v>51</v>
      </c>
      <c r="B132" s="27" t="s">
        <v>221</v>
      </c>
      <c r="C132" s="27" t="s">
        <v>217</v>
      </c>
      <c r="D132" s="27" t="s">
        <v>66</v>
      </c>
      <c r="E132" s="47">
        <v>35282</v>
      </c>
      <c r="F132" s="28">
        <v>3</v>
      </c>
      <c r="G132" s="28">
        <v>9.4</v>
      </c>
      <c r="H132" s="29">
        <v>12.4</v>
      </c>
    </row>
    <row r="133" spans="1:8" ht="12.75">
      <c r="A133" s="13">
        <v>52</v>
      </c>
      <c r="B133" s="27" t="s">
        <v>265</v>
      </c>
      <c r="C133" s="27" t="s">
        <v>33</v>
      </c>
      <c r="D133" s="27" t="s">
        <v>30</v>
      </c>
      <c r="E133" s="47">
        <v>34138</v>
      </c>
      <c r="F133" s="28">
        <v>4.2</v>
      </c>
      <c r="G133" s="28">
        <v>8.2</v>
      </c>
      <c r="H133" s="29">
        <v>12.4</v>
      </c>
    </row>
    <row r="134" spans="1:8" ht="12.75">
      <c r="A134" s="13">
        <v>53</v>
      </c>
      <c r="B134" s="27" t="s">
        <v>39</v>
      </c>
      <c r="C134" s="27" t="s">
        <v>26</v>
      </c>
      <c r="D134" s="27" t="s">
        <v>27</v>
      </c>
      <c r="E134" s="47">
        <v>35113</v>
      </c>
      <c r="F134" s="28">
        <v>3</v>
      </c>
      <c r="G134" s="28">
        <v>9.3</v>
      </c>
      <c r="H134" s="29">
        <v>12.3</v>
      </c>
    </row>
    <row r="135" spans="1:8" ht="12.75">
      <c r="A135" s="13">
        <v>54</v>
      </c>
      <c r="B135" s="27" t="s">
        <v>206</v>
      </c>
      <c r="C135" s="27" t="s">
        <v>194</v>
      </c>
      <c r="D135" s="27" t="s">
        <v>60</v>
      </c>
      <c r="E135" s="47">
        <v>34290</v>
      </c>
      <c r="F135" s="28">
        <v>3.3</v>
      </c>
      <c r="G135" s="28">
        <v>9</v>
      </c>
      <c r="H135" s="29">
        <v>12.3</v>
      </c>
    </row>
    <row r="136" spans="1:8" ht="12.75">
      <c r="A136" s="13">
        <v>55</v>
      </c>
      <c r="B136" s="27" t="s">
        <v>185</v>
      </c>
      <c r="C136" s="27" t="s">
        <v>182</v>
      </c>
      <c r="D136" s="27" t="s">
        <v>66</v>
      </c>
      <c r="E136" s="47">
        <v>34931</v>
      </c>
      <c r="F136" s="28">
        <v>3.6</v>
      </c>
      <c r="G136" s="28">
        <v>8.7</v>
      </c>
      <c r="H136" s="29">
        <v>12.3</v>
      </c>
    </row>
    <row r="137" spans="1:8" ht="12.75">
      <c r="A137" s="13">
        <v>56</v>
      </c>
      <c r="B137" s="27" t="s">
        <v>262</v>
      </c>
      <c r="C137" s="27" t="s">
        <v>194</v>
      </c>
      <c r="D137" s="27" t="s">
        <v>60</v>
      </c>
      <c r="E137" s="47">
        <v>34290</v>
      </c>
      <c r="F137" s="28">
        <v>4.2</v>
      </c>
      <c r="G137" s="28">
        <v>8</v>
      </c>
      <c r="H137" s="29">
        <v>12.2</v>
      </c>
    </row>
    <row r="138" spans="1:8" ht="12.75">
      <c r="A138" s="13">
        <v>57</v>
      </c>
      <c r="B138" s="27" t="s">
        <v>183</v>
      </c>
      <c r="C138" s="27" t="s">
        <v>182</v>
      </c>
      <c r="D138" s="27" t="s">
        <v>66</v>
      </c>
      <c r="E138" s="47">
        <v>35336</v>
      </c>
      <c r="F138" s="28">
        <v>3.3</v>
      </c>
      <c r="G138" s="28">
        <v>8.8</v>
      </c>
      <c r="H138" s="29">
        <v>12.1</v>
      </c>
    </row>
    <row r="139" spans="1:8" ht="12.75">
      <c r="A139" s="13">
        <v>58</v>
      </c>
      <c r="B139" s="27" t="s">
        <v>243</v>
      </c>
      <c r="C139" s="27" t="s">
        <v>250</v>
      </c>
      <c r="D139" s="27" t="s">
        <v>30</v>
      </c>
      <c r="E139" s="47">
        <v>33768</v>
      </c>
      <c r="F139" s="28">
        <v>3.3</v>
      </c>
      <c r="G139" s="28">
        <v>8.7</v>
      </c>
      <c r="H139" s="29">
        <v>12</v>
      </c>
    </row>
    <row r="140" spans="1:8" ht="12.75">
      <c r="A140" s="13">
        <v>59</v>
      </c>
      <c r="B140" s="27" t="s">
        <v>184</v>
      </c>
      <c r="C140" s="27" t="s">
        <v>182</v>
      </c>
      <c r="D140" s="27" t="s">
        <v>66</v>
      </c>
      <c r="E140" s="47">
        <v>35337</v>
      </c>
      <c r="F140" s="28">
        <v>3.6</v>
      </c>
      <c r="G140" s="28">
        <v>8.4</v>
      </c>
      <c r="H140" s="29">
        <v>12</v>
      </c>
    </row>
    <row r="141" spans="1:8" ht="12.75">
      <c r="A141" s="13">
        <v>60</v>
      </c>
      <c r="B141" s="27" t="s">
        <v>193</v>
      </c>
      <c r="C141" s="27" t="s">
        <v>186</v>
      </c>
      <c r="D141" s="27" t="s">
        <v>60</v>
      </c>
      <c r="E141" s="47">
        <v>34558</v>
      </c>
      <c r="F141" s="28">
        <v>3.6</v>
      </c>
      <c r="G141" s="28">
        <v>8.4</v>
      </c>
      <c r="H141" s="29">
        <v>12</v>
      </c>
    </row>
    <row r="142" spans="1:8" ht="12.75">
      <c r="A142" s="13">
        <v>61</v>
      </c>
      <c r="B142" s="27" t="s">
        <v>268</v>
      </c>
      <c r="C142" s="27" t="s">
        <v>276</v>
      </c>
      <c r="D142" s="27" t="s">
        <v>53</v>
      </c>
      <c r="E142" s="47">
        <v>35423</v>
      </c>
      <c r="F142" s="28">
        <v>3.6</v>
      </c>
      <c r="G142" s="28">
        <v>8.3</v>
      </c>
      <c r="H142" s="29">
        <v>11.9</v>
      </c>
    </row>
    <row r="143" spans="1:8" ht="12.75">
      <c r="A143" s="13">
        <v>62</v>
      </c>
      <c r="B143" s="27" t="s">
        <v>205</v>
      </c>
      <c r="C143" s="27" t="s">
        <v>194</v>
      </c>
      <c r="D143" s="27" t="s">
        <v>60</v>
      </c>
      <c r="E143" s="47">
        <v>34840</v>
      </c>
      <c r="F143" s="28">
        <v>3.3</v>
      </c>
      <c r="G143" s="28">
        <v>8.6</v>
      </c>
      <c r="H143" s="29">
        <v>11.9</v>
      </c>
    </row>
    <row r="144" spans="1:8" ht="12.75">
      <c r="A144" s="13">
        <v>63</v>
      </c>
      <c r="B144" s="27" t="s">
        <v>204</v>
      </c>
      <c r="C144" s="27" t="s">
        <v>194</v>
      </c>
      <c r="D144" s="27" t="s">
        <v>60</v>
      </c>
      <c r="E144" s="47">
        <v>34571</v>
      </c>
      <c r="F144" s="28">
        <v>3.3</v>
      </c>
      <c r="G144" s="28">
        <v>8.4</v>
      </c>
      <c r="H144" s="29">
        <v>11.7</v>
      </c>
    </row>
    <row r="145" spans="1:8" ht="12.75">
      <c r="A145" s="13">
        <v>64</v>
      </c>
      <c r="B145" s="27" t="s">
        <v>211</v>
      </c>
      <c r="C145" s="27" t="s">
        <v>194</v>
      </c>
      <c r="D145" s="27" t="s">
        <v>60</v>
      </c>
      <c r="E145" s="47">
        <v>34403</v>
      </c>
      <c r="F145" s="28">
        <v>3.6</v>
      </c>
      <c r="G145" s="28">
        <v>8</v>
      </c>
      <c r="H145" s="29">
        <v>11.6</v>
      </c>
    </row>
    <row r="146" spans="1:8" ht="12.75">
      <c r="A146" s="13">
        <v>65</v>
      </c>
      <c r="B146" s="27" t="s">
        <v>74</v>
      </c>
      <c r="C146" s="27" t="s">
        <v>73</v>
      </c>
      <c r="D146" s="27" t="s">
        <v>30</v>
      </c>
      <c r="E146" s="47">
        <v>33917</v>
      </c>
      <c r="F146" s="28">
        <v>3</v>
      </c>
      <c r="G146" s="28">
        <v>8.2</v>
      </c>
      <c r="H146" s="29">
        <v>11.2</v>
      </c>
    </row>
    <row r="148" spans="4:8" ht="23.25">
      <c r="D148" s="14"/>
      <c r="E148" s="43"/>
      <c r="F148" s="64" t="s">
        <v>6</v>
      </c>
      <c r="G148" s="65"/>
      <c r="H148" s="66"/>
    </row>
    <row r="149" spans="1:8" ht="12.75">
      <c r="A149" s="10" t="s">
        <v>2</v>
      </c>
      <c r="B149" s="11" t="s">
        <v>0</v>
      </c>
      <c r="C149" s="11" t="s">
        <v>1</v>
      </c>
      <c r="D149" s="26" t="s">
        <v>19</v>
      </c>
      <c r="E149" s="44" t="s">
        <v>24</v>
      </c>
      <c r="F149" s="26" t="s">
        <v>21</v>
      </c>
      <c r="G149" s="26" t="s">
        <v>22</v>
      </c>
      <c r="H149" s="26" t="s">
        <v>23</v>
      </c>
    </row>
    <row r="150" spans="1:8" ht="12.75">
      <c r="A150" s="13">
        <v>1</v>
      </c>
      <c r="B150" s="27" t="s">
        <v>94</v>
      </c>
      <c r="C150" s="27" t="s">
        <v>89</v>
      </c>
      <c r="D150" s="27" t="s">
        <v>53</v>
      </c>
      <c r="E150" s="47">
        <v>34144</v>
      </c>
      <c r="F150" s="28">
        <v>4.2</v>
      </c>
      <c r="G150" s="28">
        <v>9.1</v>
      </c>
      <c r="H150" s="29">
        <v>13.3</v>
      </c>
    </row>
    <row r="151" spans="1:8" ht="12.75">
      <c r="A151" s="13">
        <v>2</v>
      </c>
      <c r="B151" s="27" t="s">
        <v>269</v>
      </c>
      <c r="C151" s="27" t="s">
        <v>225</v>
      </c>
      <c r="D151" s="27" t="s">
        <v>30</v>
      </c>
      <c r="E151" s="47">
        <v>34695</v>
      </c>
      <c r="F151" s="28">
        <v>3.8</v>
      </c>
      <c r="G151" s="28">
        <v>9.3</v>
      </c>
      <c r="H151" s="29">
        <v>13.1</v>
      </c>
    </row>
    <row r="152" spans="1:8" ht="12.75">
      <c r="A152" s="13">
        <v>3</v>
      </c>
      <c r="B152" s="27" t="s">
        <v>265</v>
      </c>
      <c r="C152" s="27" t="s">
        <v>33</v>
      </c>
      <c r="D152" s="27" t="s">
        <v>30</v>
      </c>
      <c r="E152" s="47">
        <v>34138</v>
      </c>
      <c r="F152" s="28">
        <v>3.8</v>
      </c>
      <c r="G152" s="28">
        <v>9.1</v>
      </c>
      <c r="H152" s="29">
        <v>12.9</v>
      </c>
    </row>
    <row r="153" spans="1:8" ht="12.75">
      <c r="A153" s="13">
        <v>4</v>
      </c>
      <c r="B153" s="27" t="s">
        <v>203</v>
      </c>
      <c r="C153" s="27" t="s">
        <v>194</v>
      </c>
      <c r="D153" s="27" t="s">
        <v>60</v>
      </c>
      <c r="E153" s="47">
        <v>34389</v>
      </c>
      <c r="F153" s="28">
        <v>4.1</v>
      </c>
      <c r="G153" s="28">
        <v>8.7</v>
      </c>
      <c r="H153" s="29">
        <v>12.8</v>
      </c>
    </row>
    <row r="154" spans="1:8" ht="12.75">
      <c r="A154" s="13">
        <v>5</v>
      </c>
      <c r="B154" s="27" t="s">
        <v>209</v>
      </c>
      <c r="C154" s="27" t="s">
        <v>194</v>
      </c>
      <c r="D154" s="27" t="s">
        <v>60</v>
      </c>
      <c r="E154" s="47">
        <v>34251</v>
      </c>
      <c r="F154" s="28">
        <v>3.9</v>
      </c>
      <c r="G154" s="28">
        <v>8.8</v>
      </c>
      <c r="H154" s="29">
        <v>12.7</v>
      </c>
    </row>
    <row r="155" spans="1:8" ht="12.75">
      <c r="A155" s="13">
        <v>6</v>
      </c>
      <c r="B155" s="27" t="s">
        <v>163</v>
      </c>
      <c r="C155" s="27" t="s">
        <v>158</v>
      </c>
      <c r="D155" s="27" t="s">
        <v>30</v>
      </c>
      <c r="E155" s="47">
        <v>34735</v>
      </c>
      <c r="F155" s="28">
        <v>3.8</v>
      </c>
      <c r="G155" s="28">
        <v>8.9</v>
      </c>
      <c r="H155" s="29">
        <v>12.7</v>
      </c>
    </row>
    <row r="156" spans="1:8" ht="12.75">
      <c r="A156" s="13">
        <v>7</v>
      </c>
      <c r="B156" s="27" t="s">
        <v>207</v>
      </c>
      <c r="C156" s="27" t="s">
        <v>194</v>
      </c>
      <c r="D156" s="27" t="s">
        <v>60</v>
      </c>
      <c r="E156" s="47">
        <v>34635</v>
      </c>
      <c r="F156" s="28">
        <v>3.8</v>
      </c>
      <c r="G156" s="28">
        <v>8.9</v>
      </c>
      <c r="H156" s="29">
        <v>12.7</v>
      </c>
    </row>
    <row r="157" spans="1:8" ht="12.75">
      <c r="A157" s="13">
        <v>8</v>
      </c>
      <c r="B157" s="27" t="s">
        <v>208</v>
      </c>
      <c r="C157" s="27" t="s">
        <v>194</v>
      </c>
      <c r="D157" s="27" t="s">
        <v>60</v>
      </c>
      <c r="E157" s="47">
        <v>34704</v>
      </c>
      <c r="F157" s="28">
        <v>4</v>
      </c>
      <c r="G157" s="28">
        <v>8.7</v>
      </c>
      <c r="H157" s="29">
        <v>12.7</v>
      </c>
    </row>
    <row r="158" spans="1:8" ht="12.75">
      <c r="A158" s="13">
        <v>9</v>
      </c>
      <c r="B158" s="27" t="s">
        <v>227</v>
      </c>
      <c r="C158" s="27" t="s">
        <v>225</v>
      </c>
      <c r="D158" s="27" t="s">
        <v>30</v>
      </c>
      <c r="E158" s="47">
        <v>35269</v>
      </c>
      <c r="F158" s="28">
        <v>3.7</v>
      </c>
      <c r="G158" s="28">
        <v>8.8</v>
      </c>
      <c r="H158" s="29">
        <v>12.5</v>
      </c>
    </row>
    <row r="159" spans="1:8" ht="12.75">
      <c r="A159" s="13">
        <v>10</v>
      </c>
      <c r="B159" s="27" t="s">
        <v>164</v>
      </c>
      <c r="C159" s="27" t="s">
        <v>158</v>
      </c>
      <c r="D159" s="27" t="s">
        <v>30</v>
      </c>
      <c r="E159" s="47">
        <v>35423</v>
      </c>
      <c r="F159" s="28">
        <v>3.8</v>
      </c>
      <c r="G159" s="28">
        <v>8.7</v>
      </c>
      <c r="H159" s="29">
        <v>12.5</v>
      </c>
    </row>
    <row r="160" spans="1:8" ht="12.75">
      <c r="A160" s="13">
        <v>11</v>
      </c>
      <c r="B160" s="27" t="s">
        <v>231</v>
      </c>
      <c r="C160" s="27" t="s">
        <v>229</v>
      </c>
      <c r="D160" s="27" t="s">
        <v>60</v>
      </c>
      <c r="E160" s="47">
        <v>33886</v>
      </c>
      <c r="F160" s="28">
        <v>4.2</v>
      </c>
      <c r="G160" s="28">
        <v>8.3</v>
      </c>
      <c r="H160" s="29">
        <v>12.5</v>
      </c>
    </row>
    <row r="161" spans="1:8" ht="12.75">
      <c r="A161" s="13">
        <v>12</v>
      </c>
      <c r="B161" s="27" t="s">
        <v>149</v>
      </c>
      <c r="C161" s="27" t="s">
        <v>147</v>
      </c>
      <c r="D161" s="27" t="s">
        <v>53</v>
      </c>
      <c r="E161" s="47">
        <v>35127</v>
      </c>
      <c r="F161" s="28">
        <v>3.6</v>
      </c>
      <c r="G161" s="28">
        <v>8.8</v>
      </c>
      <c r="H161" s="29">
        <v>12.4</v>
      </c>
    </row>
    <row r="162" spans="1:8" ht="12.75">
      <c r="A162" s="13">
        <v>13</v>
      </c>
      <c r="B162" s="27" t="s">
        <v>76</v>
      </c>
      <c r="C162" s="27" t="s">
        <v>73</v>
      </c>
      <c r="D162" s="27" t="s">
        <v>30</v>
      </c>
      <c r="E162" s="47">
        <v>34571</v>
      </c>
      <c r="F162" s="28">
        <v>3.9</v>
      </c>
      <c r="G162" s="28">
        <v>8.5</v>
      </c>
      <c r="H162" s="29">
        <v>12.4</v>
      </c>
    </row>
    <row r="163" spans="1:8" ht="12.75">
      <c r="A163" s="13">
        <v>14</v>
      </c>
      <c r="B163" s="27" t="s">
        <v>210</v>
      </c>
      <c r="C163" s="27" t="s">
        <v>194</v>
      </c>
      <c r="D163" s="27" t="s">
        <v>60</v>
      </c>
      <c r="E163" s="47">
        <v>34513</v>
      </c>
      <c r="F163" s="28">
        <v>4</v>
      </c>
      <c r="G163" s="28">
        <v>8.4</v>
      </c>
      <c r="H163" s="29">
        <v>12.4</v>
      </c>
    </row>
    <row r="164" spans="1:8" ht="12.75">
      <c r="A164" s="13">
        <v>15</v>
      </c>
      <c r="B164" s="27" t="s">
        <v>167</v>
      </c>
      <c r="C164" s="27" t="s">
        <v>158</v>
      </c>
      <c r="D164" s="27" t="s">
        <v>30</v>
      </c>
      <c r="E164" s="47">
        <v>35042</v>
      </c>
      <c r="F164" s="28">
        <v>3.8</v>
      </c>
      <c r="G164" s="28">
        <v>8.5</v>
      </c>
      <c r="H164" s="29">
        <v>12.3</v>
      </c>
    </row>
    <row r="165" spans="1:8" ht="12.75">
      <c r="A165" s="13">
        <v>16</v>
      </c>
      <c r="B165" s="27" t="s">
        <v>114</v>
      </c>
      <c r="C165" s="27" t="s">
        <v>29</v>
      </c>
      <c r="D165" s="27" t="s">
        <v>30</v>
      </c>
      <c r="E165" s="47">
        <v>34854</v>
      </c>
      <c r="F165" s="28">
        <v>3.9</v>
      </c>
      <c r="G165" s="28">
        <v>8.4</v>
      </c>
      <c r="H165" s="29">
        <v>12.3</v>
      </c>
    </row>
    <row r="166" spans="1:8" ht="12.75">
      <c r="A166" s="13">
        <v>17</v>
      </c>
      <c r="B166" s="27" t="s">
        <v>113</v>
      </c>
      <c r="C166" s="27" t="s">
        <v>29</v>
      </c>
      <c r="D166" s="27" t="s">
        <v>30</v>
      </c>
      <c r="E166" s="47">
        <v>34069</v>
      </c>
      <c r="F166" s="28">
        <v>3.9</v>
      </c>
      <c r="G166" s="28">
        <v>8.4</v>
      </c>
      <c r="H166" s="29">
        <v>12.3</v>
      </c>
    </row>
    <row r="167" spans="1:8" ht="12.75">
      <c r="A167" s="13">
        <v>18</v>
      </c>
      <c r="B167" s="27" t="s">
        <v>93</v>
      </c>
      <c r="C167" s="27" t="s">
        <v>89</v>
      </c>
      <c r="D167" s="27" t="s">
        <v>53</v>
      </c>
      <c r="E167" s="47">
        <v>34912</v>
      </c>
      <c r="F167" s="28">
        <v>4</v>
      </c>
      <c r="G167" s="28">
        <v>8.3</v>
      </c>
      <c r="H167" s="29">
        <v>12.3</v>
      </c>
    </row>
    <row r="168" spans="1:8" ht="12.75">
      <c r="A168" s="13">
        <v>19</v>
      </c>
      <c r="B168" s="27" t="s">
        <v>264</v>
      </c>
      <c r="C168" s="27" t="s">
        <v>33</v>
      </c>
      <c r="D168" s="27" t="s">
        <v>30</v>
      </c>
      <c r="E168" s="47">
        <v>33964</v>
      </c>
      <c r="F168" s="28">
        <v>3.5</v>
      </c>
      <c r="G168" s="28">
        <v>8.7</v>
      </c>
      <c r="H168" s="29">
        <v>12.2</v>
      </c>
    </row>
    <row r="169" spans="1:8" ht="12.75">
      <c r="A169" s="13">
        <v>20</v>
      </c>
      <c r="B169" s="27" t="s">
        <v>244</v>
      </c>
      <c r="C169" s="27" t="s">
        <v>250</v>
      </c>
      <c r="D169" s="27" t="s">
        <v>30</v>
      </c>
      <c r="E169" s="47">
        <v>33664</v>
      </c>
      <c r="F169" s="28">
        <v>3.8</v>
      </c>
      <c r="G169" s="28">
        <v>8.4</v>
      </c>
      <c r="H169" s="29">
        <v>12.2</v>
      </c>
    </row>
    <row r="170" spans="1:8" ht="12.75">
      <c r="A170" s="13">
        <v>21</v>
      </c>
      <c r="B170" s="27" t="s">
        <v>185</v>
      </c>
      <c r="C170" s="27" t="s">
        <v>182</v>
      </c>
      <c r="D170" s="27" t="s">
        <v>66</v>
      </c>
      <c r="E170" s="47">
        <v>34931</v>
      </c>
      <c r="F170" s="28">
        <v>3.7</v>
      </c>
      <c r="G170" s="28">
        <v>8.4</v>
      </c>
      <c r="H170" s="29">
        <v>12.1</v>
      </c>
    </row>
    <row r="171" spans="1:8" ht="12.75">
      <c r="A171" s="13">
        <v>22</v>
      </c>
      <c r="B171" s="27" t="s">
        <v>58</v>
      </c>
      <c r="C171" s="27" t="s">
        <v>276</v>
      </c>
      <c r="D171" s="27" t="s">
        <v>53</v>
      </c>
      <c r="E171" s="47">
        <v>33898</v>
      </c>
      <c r="F171" s="28">
        <v>3.7</v>
      </c>
      <c r="G171" s="28">
        <v>8.4</v>
      </c>
      <c r="H171" s="29">
        <v>12.1</v>
      </c>
    </row>
    <row r="172" spans="1:8" ht="12.75">
      <c r="A172" s="13">
        <v>23</v>
      </c>
      <c r="B172" s="27" t="s">
        <v>92</v>
      </c>
      <c r="C172" s="27" t="s">
        <v>89</v>
      </c>
      <c r="D172" s="27" t="s">
        <v>53</v>
      </c>
      <c r="E172" s="47">
        <v>35160</v>
      </c>
      <c r="F172" s="28">
        <v>3.8</v>
      </c>
      <c r="G172" s="28">
        <v>8.3</v>
      </c>
      <c r="H172" s="29">
        <v>12.1</v>
      </c>
    </row>
    <row r="173" spans="1:8" ht="12.75">
      <c r="A173" s="13">
        <v>24</v>
      </c>
      <c r="B173" s="27" t="s">
        <v>40</v>
      </c>
      <c r="C173" s="27" t="s">
        <v>26</v>
      </c>
      <c r="D173" s="27" t="s">
        <v>27</v>
      </c>
      <c r="E173" s="47">
        <v>34571</v>
      </c>
      <c r="F173" s="28">
        <v>3.8</v>
      </c>
      <c r="G173" s="28">
        <v>8.3</v>
      </c>
      <c r="H173" s="29">
        <v>12.1</v>
      </c>
    </row>
    <row r="174" spans="1:8" ht="12.75">
      <c r="A174" s="13">
        <v>25</v>
      </c>
      <c r="B174" s="27" t="s">
        <v>67</v>
      </c>
      <c r="C174" s="27" t="s">
        <v>65</v>
      </c>
      <c r="D174" s="27" t="s">
        <v>66</v>
      </c>
      <c r="E174" s="47">
        <v>35256</v>
      </c>
      <c r="F174" s="28">
        <v>3.4</v>
      </c>
      <c r="G174" s="28">
        <v>8.7</v>
      </c>
      <c r="H174" s="29">
        <v>12.1</v>
      </c>
    </row>
    <row r="175" spans="1:8" ht="12.75">
      <c r="A175" s="13">
        <v>26</v>
      </c>
      <c r="B175" s="27" t="s">
        <v>218</v>
      </c>
      <c r="C175" s="27" t="s">
        <v>217</v>
      </c>
      <c r="D175" s="27" t="s">
        <v>66</v>
      </c>
      <c r="E175" s="47">
        <v>34379</v>
      </c>
      <c r="F175" s="28">
        <v>3</v>
      </c>
      <c r="G175" s="28">
        <v>9</v>
      </c>
      <c r="H175" s="29">
        <v>12</v>
      </c>
    </row>
    <row r="176" spans="1:8" ht="12.75">
      <c r="A176" s="13">
        <v>27</v>
      </c>
      <c r="B176" s="27" t="s">
        <v>270</v>
      </c>
      <c r="C176" s="27" t="s">
        <v>158</v>
      </c>
      <c r="D176" s="27" t="s">
        <v>30</v>
      </c>
      <c r="E176" s="47">
        <v>35015</v>
      </c>
      <c r="F176" s="28">
        <v>3.7</v>
      </c>
      <c r="G176" s="28">
        <v>8.3</v>
      </c>
      <c r="H176" s="29">
        <v>12</v>
      </c>
    </row>
    <row r="177" spans="1:8" ht="12.75">
      <c r="A177" s="13">
        <v>28</v>
      </c>
      <c r="B177" s="27" t="s">
        <v>91</v>
      </c>
      <c r="C177" s="27" t="s">
        <v>89</v>
      </c>
      <c r="D177" s="27" t="s">
        <v>53</v>
      </c>
      <c r="E177" s="47">
        <v>34017</v>
      </c>
      <c r="F177" s="28">
        <v>4.1</v>
      </c>
      <c r="G177" s="28">
        <v>7.9</v>
      </c>
      <c r="H177" s="29">
        <v>12</v>
      </c>
    </row>
    <row r="178" spans="1:8" ht="12.75">
      <c r="A178" s="13">
        <v>29</v>
      </c>
      <c r="B178" s="27" t="s">
        <v>220</v>
      </c>
      <c r="C178" s="27" t="s">
        <v>217</v>
      </c>
      <c r="D178" s="27" t="s">
        <v>66</v>
      </c>
      <c r="E178" s="47">
        <v>34542</v>
      </c>
      <c r="F178" s="28">
        <v>3.2</v>
      </c>
      <c r="G178" s="28">
        <v>8.7</v>
      </c>
      <c r="H178" s="29">
        <v>11.9</v>
      </c>
    </row>
    <row r="179" spans="1:8" ht="12.75">
      <c r="A179" s="13">
        <v>30</v>
      </c>
      <c r="B179" s="27" t="s">
        <v>221</v>
      </c>
      <c r="C179" s="27" t="s">
        <v>217</v>
      </c>
      <c r="D179" s="27" t="s">
        <v>66</v>
      </c>
      <c r="E179" s="47">
        <v>35282</v>
      </c>
      <c r="F179" s="28">
        <v>3.7</v>
      </c>
      <c r="G179" s="28">
        <v>8.1</v>
      </c>
      <c r="H179" s="29">
        <v>11.8</v>
      </c>
    </row>
    <row r="180" spans="1:8" ht="12.75">
      <c r="A180" s="13">
        <v>31</v>
      </c>
      <c r="B180" s="27" t="s">
        <v>112</v>
      </c>
      <c r="C180" s="27" t="s">
        <v>29</v>
      </c>
      <c r="D180" s="27" t="s">
        <v>30</v>
      </c>
      <c r="E180" s="47">
        <v>35254</v>
      </c>
      <c r="F180" s="28">
        <v>3.3</v>
      </c>
      <c r="G180" s="28">
        <v>8.4</v>
      </c>
      <c r="H180" s="29">
        <v>11.7</v>
      </c>
    </row>
    <row r="181" spans="1:8" ht="12.75">
      <c r="A181" s="13">
        <v>32</v>
      </c>
      <c r="B181" s="27" t="s">
        <v>234</v>
      </c>
      <c r="C181" s="27" t="s">
        <v>229</v>
      </c>
      <c r="D181" s="27" t="s">
        <v>60</v>
      </c>
      <c r="E181" s="47">
        <v>35129</v>
      </c>
      <c r="F181" s="28">
        <v>3.5</v>
      </c>
      <c r="G181" s="28">
        <v>8.2</v>
      </c>
      <c r="H181" s="29">
        <v>11.7</v>
      </c>
    </row>
    <row r="182" spans="1:8" ht="12.75">
      <c r="A182" s="13">
        <v>33</v>
      </c>
      <c r="B182" s="27" t="s">
        <v>247</v>
      </c>
      <c r="C182" s="27" t="s">
        <v>250</v>
      </c>
      <c r="D182" s="27" t="s">
        <v>30</v>
      </c>
      <c r="E182" s="47">
        <v>34287</v>
      </c>
      <c r="F182" s="28">
        <v>3.6</v>
      </c>
      <c r="G182" s="28">
        <v>8.1</v>
      </c>
      <c r="H182" s="29">
        <v>11.7</v>
      </c>
    </row>
    <row r="183" spans="1:8" ht="12.75">
      <c r="A183" s="13">
        <v>34</v>
      </c>
      <c r="B183" s="27" t="s">
        <v>263</v>
      </c>
      <c r="C183" s="27" t="s">
        <v>33</v>
      </c>
      <c r="D183" s="27" t="s">
        <v>30</v>
      </c>
      <c r="E183" s="47">
        <v>34332</v>
      </c>
      <c r="F183" s="28">
        <v>3.8</v>
      </c>
      <c r="G183" s="28">
        <v>7.9</v>
      </c>
      <c r="H183" s="29">
        <v>11.7</v>
      </c>
    </row>
    <row r="184" spans="1:8" ht="12.75">
      <c r="A184" s="13">
        <v>35</v>
      </c>
      <c r="B184" s="27" t="s">
        <v>148</v>
      </c>
      <c r="C184" s="27" t="s">
        <v>147</v>
      </c>
      <c r="D184" s="27" t="s">
        <v>53</v>
      </c>
      <c r="E184" s="47">
        <v>35142</v>
      </c>
      <c r="F184" s="28">
        <v>3.8</v>
      </c>
      <c r="G184" s="28">
        <v>7.7</v>
      </c>
      <c r="H184" s="29">
        <v>11.5</v>
      </c>
    </row>
    <row r="185" spans="1:8" ht="12.75">
      <c r="A185" s="13">
        <v>36</v>
      </c>
      <c r="B185" s="27" t="s">
        <v>235</v>
      </c>
      <c r="C185" s="27" t="s">
        <v>229</v>
      </c>
      <c r="D185" s="27" t="s">
        <v>60</v>
      </c>
      <c r="E185" s="47">
        <v>35021</v>
      </c>
      <c r="F185" s="28">
        <v>3.9</v>
      </c>
      <c r="G185" s="28">
        <v>7.6</v>
      </c>
      <c r="H185" s="29">
        <v>11.5</v>
      </c>
    </row>
    <row r="186" spans="1:8" ht="12.75">
      <c r="A186" s="13">
        <v>37</v>
      </c>
      <c r="B186" s="27" t="s">
        <v>75</v>
      </c>
      <c r="C186" s="27" t="s">
        <v>73</v>
      </c>
      <c r="D186" s="27" t="s">
        <v>30</v>
      </c>
      <c r="E186" s="47">
        <v>35015</v>
      </c>
      <c r="F186" s="28">
        <v>3.6</v>
      </c>
      <c r="G186" s="28">
        <v>7.8</v>
      </c>
      <c r="H186" s="29">
        <v>11.4</v>
      </c>
    </row>
    <row r="187" spans="1:8" ht="12.75">
      <c r="A187" s="13">
        <v>38</v>
      </c>
      <c r="B187" s="27" t="s">
        <v>150</v>
      </c>
      <c r="C187" s="27" t="s">
        <v>147</v>
      </c>
      <c r="D187" s="27" t="s">
        <v>53</v>
      </c>
      <c r="E187" s="47">
        <v>34064</v>
      </c>
      <c r="F187" s="28">
        <v>3.8</v>
      </c>
      <c r="G187" s="28">
        <v>7.6</v>
      </c>
      <c r="H187" s="29">
        <v>11.4</v>
      </c>
    </row>
    <row r="188" spans="1:8" ht="12.75">
      <c r="A188" s="13">
        <v>39</v>
      </c>
      <c r="B188" s="27" t="s">
        <v>233</v>
      </c>
      <c r="C188" s="27" t="s">
        <v>229</v>
      </c>
      <c r="D188" s="27" t="s">
        <v>60</v>
      </c>
      <c r="E188" s="47">
        <v>35132</v>
      </c>
      <c r="F188" s="28">
        <v>3.7</v>
      </c>
      <c r="G188" s="28">
        <v>7.6</v>
      </c>
      <c r="H188" s="29">
        <v>11.3</v>
      </c>
    </row>
    <row r="189" spans="1:8" ht="12.75">
      <c r="A189" s="13">
        <v>40</v>
      </c>
      <c r="B189" s="27" t="s">
        <v>184</v>
      </c>
      <c r="C189" s="27" t="s">
        <v>182</v>
      </c>
      <c r="D189" s="27" t="s">
        <v>66</v>
      </c>
      <c r="E189" s="47">
        <v>35337</v>
      </c>
      <c r="F189" s="28">
        <v>3.8</v>
      </c>
      <c r="G189" s="28">
        <v>7.5</v>
      </c>
      <c r="H189" s="29">
        <v>11.3</v>
      </c>
    </row>
    <row r="190" spans="1:8" ht="12.75">
      <c r="A190" s="13">
        <v>41</v>
      </c>
      <c r="B190" s="27" t="s">
        <v>204</v>
      </c>
      <c r="C190" s="27" t="s">
        <v>194</v>
      </c>
      <c r="D190" s="27" t="s">
        <v>60</v>
      </c>
      <c r="E190" s="47">
        <v>34571</v>
      </c>
      <c r="F190" s="28">
        <v>3.5</v>
      </c>
      <c r="G190" s="28">
        <v>7.7</v>
      </c>
      <c r="H190" s="29">
        <v>11.2</v>
      </c>
    </row>
    <row r="191" spans="1:8" ht="12.75">
      <c r="A191" s="13">
        <v>42</v>
      </c>
      <c r="B191" s="27" t="s">
        <v>245</v>
      </c>
      <c r="C191" s="27" t="s">
        <v>250</v>
      </c>
      <c r="D191" s="27" t="s">
        <v>30</v>
      </c>
      <c r="E191" s="47">
        <v>34831</v>
      </c>
      <c r="F191" s="28">
        <v>3.7</v>
      </c>
      <c r="G191" s="28">
        <v>7.5</v>
      </c>
      <c r="H191" s="29">
        <v>11.2</v>
      </c>
    </row>
    <row r="192" spans="1:8" ht="12.75">
      <c r="A192" s="13">
        <v>43</v>
      </c>
      <c r="B192" s="27" t="s">
        <v>243</v>
      </c>
      <c r="C192" s="27" t="s">
        <v>250</v>
      </c>
      <c r="D192" s="27" t="s">
        <v>30</v>
      </c>
      <c r="E192" s="47">
        <v>33768</v>
      </c>
      <c r="F192" s="28">
        <v>3.9</v>
      </c>
      <c r="G192" s="28">
        <v>7.3</v>
      </c>
      <c r="H192" s="29">
        <v>11.2</v>
      </c>
    </row>
    <row r="193" spans="1:8" ht="12.75">
      <c r="A193" s="13">
        <v>44</v>
      </c>
      <c r="B193" s="27" t="s">
        <v>39</v>
      </c>
      <c r="C193" s="27" t="s">
        <v>26</v>
      </c>
      <c r="D193" s="27" t="s">
        <v>27</v>
      </c>
      <c r="E193" s="47">
        <v>35113</v>
      </c>
      <c r="F193" s="28">
        <v>3.8</v>
      </c>
      <c r="G193" s="28">
        <v>7.3</v>
      </c>
      <c r="H193" s="29">
        <v>11.1</v>
      </c>
    </row>
    <row r="194" spans="1:8" ht="12.75">
      <c r="A194" s="13">
        <v>45</v>
      </c>
      <c r="B194" s="27" t="s">
        <v>64</v>
      </c>
      <c r="C194" s="27" t="s">
        <v>59</v>
      </c>
      <c r="D194" s="27" t="s">
        <v>60</v>
      </c>
      <c r="E194" s="47">
        <v>35149</v>
      </c>
      <c r="F194" s="28">
        <v>3.8</v>
      </c>
      <c r="G194" s="28">
        <v>7.2</v>
      </c>
      <c r="H194" s="29">
        <v>11</v>
      </c>
    </row>
    <row r="195" spans="1:8" ht="12.75">
      <c r="A195" s="13">
        <v>46</v>
      </c>
      <c r="B195" s="27" t="s">
        <v>166</v>
      </c>
      <c r="C195" s="27" t="s">
        <v>158</v>
      </c>
      <c r="D195" s="27" t="s">
        <v>30</v>
      </c>
      <c r="E195" s="47">
        <v>33730</v>
      </c>
      <c r="F195" s="28">
        <v>3.7</v>
      </c>
      <c r="G195" s="28">
        <v>7.2</v>
      </c>
      <c r="H195" s="29">
        <v>10.9</v>
      </c>
    </row>
    <row r="196" spans="1:8" ht="12.75">
      <c r="A196" s="13">
        <v>47</v>
      </c>
      <c r="B196" s="27" t="s">
        <v>205</v>
      </c>
      <c r="C196" s="27" t="s">
        <v>194</v>
      </c>
      <c r="D196" s="27" t="s">
        <v>60</v>
      </c>
      <c r="E196" s="47">
        <v>34840</v>
      </c>
      <c r="F196" s="28">
        <v>3.4</v>
      </c>
      <c r="G196" s="28">
        <v>7.4</v>
      </c>
      <c r="H196" s="29">
        <v>10.8</v>
      </c>
    </row>
    <row r="197" spans="1:8" ht="12.75">
      <c r="A197" s="13">
        <v>48</v>
      </c>
      <c r="B197" s="27" t="s">
        <v>232</v>
      </c>
      <c r="C197" s="27" t="s">
        <v>229</v>
      </c>
      <c r="D197" s="27" t="s">
        <v>60</v>
      </c>
      <c r="E197" s="47">
        <v>34694</v>
      </c>
      <c r="F197" s="28">
        <v>3.5</v>
      </c>
      <c r="G197" s="28">
        <v>7</v>
      </c>
      <c r="H197" s="29">
        <v>10.5</v>
      </c>
    </row>
    <row r="198" spans="1:8" ht="12.75">
      <c r="A198" s="13">
        <v>49</v>
      </c>
      <c r="B198" s="27" t="s">
        <v>211</v>
      </c>
      <c r="C198" s="27" t="s">
        <v>194</v>
      </c>
      <c r="D198" s="27" t="s">
        <v>60</v>
      </c>
      <c r="E198" s="47">
        <v>34403</v>
      </c>
      <c r="F198" s="28">
        <v>3.9</v>
      </c>
      <c r="G198" s="28">
        <v>6.6</v>
      </c>
      <c r="H198" s="29">
        <v>10.5</v>
      </c>
    </row>
    <row r="199" spans="1:8" ht="12.75">
      <c r="A199" s="13">
        <v>50</v>
      </c>
      <c r="B199" s="27" t="s">
        <v>219</v>
      </c>
      <c r="C199" s="27" t="s">
        <v>217</v>
      </c>
      <c r="D199" s="27" t="s">
        <v>66</v>
      </c>
      <c r="E199" s="47">
        <v>35069</v>
      </c>
      <c r="F199" s="28">
        <v>3.7</v>
      </c>
      <c r="G199" s="28">
        <v>6.6</v>
      </c>
      <c r="H199" s="29">
        <v>10.3</v>
      </c>
    </row>
    <row r="200" spans="1:8" ht="12.75">
      <c r="A200" s="13">
        <v>51</v>
      </c>
      <c r="B200" s="27" t="s">
        <v>206</v>
      </c>
      <c r="C200" s="27" t="s">
        <v>194</v>
      </c>
      <c r="D200" s="27" t="s">
        <v>60</v>
      </c>
      <c r="E200" s="47">
        <v>34290</v>
      </c>
      <c r="F200" s="28">
        <v>3.8</v>
      </c>
      <c r="G200" s="28">
        <v>6.5</v>
      </c>
      <c r="H200" s="29">
        <v>10.3</v>
      </c>
    </row>
    <row r="201" spans="1:8" ht="12.75">
      <c r="A201" s="13">
        <v>52</v>
      </c>
      <c r="B201" s="27" t="s">
        <v>38</v>
      </c>
      <c r="C201" s="27" t="s">
        <v>26</v>
      </c>
      <c r="D201" s="27" t="s">
        <v>27</v>
      </c>
      <c r="E201" s="47">
        <v>35216</v>
      </c>
      <c r="F201" s="28">
        <v>3.9</v>
      </c>
      <c r="G201" s="28">
        <v>6.4</v>
      </c>
      <c r="H201" s="29">
        <v>10.3</v>
      </c>
    </row>
    <row r="202" spans="1:8" ht="12.75">
      <c r="A202" s="13">
        <v>53</v>
      </c>
      <c r="B202" s="27" t="s">
        <v>90</v>
      </c>
      <c r="C202" s="27" t="s">
        <v>89</v>
      </c>
      <c r="D202" s="27" t="s">
        <v>53</v>
      </c>
      <c r="E202" s="47">
        <v>34851</v>
      </c>
      <c r="F202" s="28">
        <v>3.9</v>
      </c>
      <c r="G202" s="28">
        <v>6.4</v>
      </c>
      <c r="H202" s="29">
        <v>10.3</v>
      </c>
    </row>
    <row r="203" spans="1:8" ht="12.75">
      <c r="A203" s="13">
        <v>54</v>
      </c>
      <c r="B203" s="27" t="s">
        <v>267</v>
      </c>
      <c r="C203" s="27" t="s">
        <v>73</v>
      </c>
      <c r="D203" s="27" t="s">
        <v>30</v>
      </c>
      <c r="E203" s="47">
        <v>34935</v>
      </c>
      <c r="F203" s="28">
        <v>3.7</v>
      </c>
      <c r="G203" s="28">
        <v>6.4</v>
      </c>
      <c r="H203" s="29">
        <v>10.1</v>
      </c>
    </row>
    <row r="204" spans="1:8" ht="12.75">
      <c r="A204" s="13">
        <v>55</v>
      </c>
      <c r="B204" s="27" t="s">
        <v>266</v>
      </c>
      <c r="C204" s="27" t="s">
        <v>194</v>
      </c>
      <c r="D204" s="27" t="s">
        <v>60</v>
      </c>
      <c r="E204" s="47">
        <v>34602</v>
      </c>
      <c r="F204" s="28">
        <v>3.4</v>
      </c>
      <c r="G204" s="28">
        <v>6.7</v>
      </c>
      <c r="H204" s="29">
        <v>10.1</v>
      </c>
    </row>
    <row r="205" spans="1:8" ht="12.75">
      <c r="A205" s="13">
        <v>56</v>
      </c>
      <c r="B205" s="27" t="s">
        <v>165</v>
      </c>
      <c r="C205" s="27" t="s">
        <v>158</v>
      </c>
      <c r="D205" s="27" t="s">
        <v>30</v>
      </c>
      <c r="E205" s="47">
        <v>33938</v>
      </c>
      <c r="F205" s="28">
        <v>3.7</v>
      </c>
      <c r="G205" s="28">
        <v>6.3</v>
      </c>
      <c r="H205" s="29">
        <v>10</v>
      </c>
    </row>
    <row r="206" spans="1:8" ht="12.75">
      <c r="A206" s="13">
        <v>57</v>
      </c>
      <c r="B206" s="27" t="s">
        <v>183</v>
      </c>
      <c r="C206" s="27" t="s">
        <v>182</v>
      </c>
      <c r="D206" s="27" t="s">
        <v>66</v>
      </c>
      <c r="E206" s="47">
        <v>35336</v>
      </c>
      <c r="F206" s="28">
        <v>3.8</v>
      </c>
      <c r="G206" s="28">
        <v>6.1</v>
      </c>
      <c r="H206" s="29">
        <v>9.9</v>
      </c>
    </row>
    <row r="207" spans="1:8" ht="12.75">
      <c r="A207" s="13">
        <v>58</v>
      </c>
      <c r="B207" s="27" t="s">
        <v>246</v>
      </c>
      <c r="C207" s="27" t="s">
        <v>250</v>
      </c>
      <c r="D207" s="27" t="s">
        <v>30</v>
      </c>
      <c r="E207" s="47">
        <v>34191</v>
      </c>
      <c r="F207" s="28">
        <v>3.7</v>
      </c>
      <c r="G207" s="28">
        <v>6</v>
      </c>
      <c r="H207" s="29">
        <v>9.7</v>
      </c>
    </row>
    <row r="208" spans="1:8" ht="12.75">
      <c r="A208" s="13">
        <v>59</v>
      </c>
      <c r="B208" s="27" t="s">
        <v>248</v>
      </c>
      <c r="C208" s="27" t="s">
        <v>250</v>
      </c>
      <c r="D208" s="27" t="s">
        <v>30</v>
      </c>
      <c r="E208" s="47">
        <v>35387</v>
      </c>
      <c r="F208" s="28">
        <v>3.8</v>
      </c>
      <c r="G208" s="28">
        <v>5.8</v>
      </c>
      <c r="H208" s="29">
        <v>9.6</v>
      </c>
    </row>
    <row r="209" spans="1:8" ht="12.75">
      <c r="A209" s="13">
        <v>60</v>
      </c>
      <c r="B209" s="27" t="s">
        <v>193</v>
      </c>
      <c r="C209" s="27" t="s">
        <v>186</v>
      </c>
      <c r="D209" s="27" t="s">
        <v>60</v>
      </c>
      <c r="E209" s="47">
        <v>34558</v>
      </c>
      <c r="F209" s="28">
        <v>3.3</v>
      </c>
      <c r="G209" s="28">
        <v>6.1</v>
      </c>
      <c r="H209" s="29">
        <v>9.4</v>
      </c>
    </row>
    <row r="210" spans="1:8" ht="12.75">
      <c r="A210" s="13">
        <v>61</v>
      </c>
      <c r="B210" s="27" t="s">
        <v>249</v>
      </c>
      <c r="C210" s="27" t="s">
        <v>250</v>
      </c>
      <c r="D210" s="27" t="s">
        <v>30</v>
      </c>
      <c r="E210" s="47">
        <v>34355</v>
      </c>
      <c r="F210" s="28">
        <v>3.9</v>
      </c>
      <c r="G210" s="28">
        <v>4.7</v>
      </c>
      <c r="H210" s="29">
        <v>8.6</v>
      </c>
    </row>
    <row r="211" spans="1:8" ht="12.75">
      <c r="A211" s="13">
        <v>62</v>
      </c>
      <c r="B211" s="27" t="s">
        <v>268</v>
      </c>
      <c r="C211" s="27" t="s">
        <v>276</v>
      </c>
      <c r="D211" s="27" t="s">
        <v>53</v>
      </c>
      <c r="E211" s="47">
        <v>35423</v>
      </c>
      <c r="F211" s="28">
        <v>3.2</v>
      </c>
      <c r="G211" s="28">
        <v>5.2</v>
      </c>
      <c r="H211" s="29">
        <v>8.4</v>
      </c>
    </row>
    <row r="212" spans="1:8" ht="12.75">
      <c r="A212" s="13">
        <v>63</v>
      </c>
      <c r="B212" s="27" t="s">
        <v>86</v>
      </c>
      <c r="C212" s="27" t="s">
        <v>85</v>
      </c>
      <c r="D212" s="27" t="s">
        <v>66</v>
      </c>
      <c r="E212" s="47">
        <v>35066</v>
      </c>
      <c r="F212" s="28">
        <v>3.7</v>
      </c>
      <c r="G212" s="28">
        <v>4.7</v>
      </c>
      <c r="H212" s="29">
        <v>8.4</v>
      </c>
    </row>
    <row r="213" spans="1:8" ht="12.75">
      <c r="A213" s="13">
        <v>64</v>
      </c>
      <c r="B213" s="27" t="s">
        <v>262</v>
      </c>
      <c r="C213" s="27" t="s">
        <v>194</v>
      </c>
      <c r="D213" s="27" t="s">
        <v>60</v>
      </c>
      <c r="E213" s="47">
        <v>34290</v>
      </c>
      <c r="F213" s="28">
        <v>3.5</v>
      </c>
      <c r="G213" s="28">
        <v>4.8</v>
      </c>
      <c r="H213" s="29">
        <v>8.3</v>
      </c>
    </row>
    <row r="214" spans="1:8" ht="12.75">
      <c r="A214" s="13">
        <v>65</v>
      </c>
      <c r="B214" s="27" t="s">
        <v>74</v>
      </c>
      <c r="C214" s="27" t="s">
        <v>73</v>
      </c>
      <c r="D214" s="27" t="s">
        <v>30</v>
      </c>
      <c r="E214" s="47">
        <v>33917</v>
      </c>
      <c r="F214" s="28">
        <v>3.3</v>
      </c>
      <c r="G214" s="28">
        <v>4.8</v>
      </c>
      <c r="H214" s="29">
        <v>8.1</v>
      </c>
    </row>
    <row r="216" spans="4:8" ht="23.25">
      <c r="D216" s="14"/>
      <c r="E216" s="43"/>
      <c r="F216" s="31" t="s">
        <v>15</v>
      </c>
      <c r="G216" s="32"/>
      <c r="H216" s="33"/>
    </row>
    <row r="217" spans="1:8" ht="12.75">
      <c r="A217" s="10" t="s">
        <v>2</v>
      </c>
      <c r="B217" s="11" t="s">
        <v>0</v>
      </c>
      <c r="C217" s="11" t="s">
        <v>1</v>
      </c>
      <c r="D217" s="26" t="s">
        <v>19</v>
      </c>
      <c r="E217" s="44" t="s">
        <v>24</v>
      </c>
      <c r="F217" s="26" t="s">
        <v>21</v>
      </c>
      <c r="G217" s="26" t="s">
        <v>22</v>
      </c>
      <c r="H217" s="26" t="s">
        <v>23</v>
      </c>
    </row>
    <row r="218" spans="1:8" ht="12.75">
      <c r="A218" s="13">
        <v>1</v>
      </c>
      <c r="B218" s="27" t="s">
        <v>235</v>
      </c>
      <c r="C218" s="27" t="s">
        <v>229</v>
      </c>
      <c r="D218" s="27" t="s">
        <v>60</v>
      </c>
      <c r="E218" s="47">
        <v>35021</v>
      </c>
      <c r="F218" s="28">
        <v>4.2</v>
      </c>
      <c r="G218" s="28">
        <v>9.8</v>
      </c>
      <c r="H218" s="29">
        <v>14</v>
      </c>
    </row>
    <row r="219" spans="1:8" ht="12.75">
      <c r="A219" s="13">
        <v>2</v>
      </c>
      <c r="B219" s="27" t="s">
        <v>247</v>
      </c>
      <c r="C219" s="27" t="s">
        <v>250</v>
      </c>
      <c r="D219" s="27" t="s">
        <v>30</v>
      </c>
      <c r="E219" s="47">
        <v>34287</v>
      </c>
      <c r="F219" s="28">
        <v>4.2</v>
      </c>
      <c r="G219" s="28">
        <v>9.8</v>
      </c>
      <c r="H219" s="29">
        <v>14</v>
      </c>
    </row>
    <row r="220" spans="1:8" ht="12.75">
      <c r="A220" s="13">
        <v>3</v>
      </c>
      <c r="B220" s="27" t="s">
        <v>245</v>
      </c>
      <c r="C220" s="27" t="s">
        <v>250</v>
      </c>
      <c r="D220" s="27" t="s">
        <v>30</v>
      </c>
      <c r="E220" s="47">
        <v>34831</v>
      </c>
      <c r="F220" s="28">
        <v>4.2</v>
      </c>
      <c r="G220" s="28">
        <v>9.7</v>
      </c>
      <c r="H220" s="29">
        <v>13.9</v>
      </c>
    </row>
    <row r="221" spans="1:8" ht="12.75">
      <c r="A221" s="13">
        <v>4</v>
      </c>
      <c r="B221" s="27" t="s">
        <v>263</v>
      </c>
      <c r="C221" s="27" t="s">
        <v>33</v>
      </c>
      <c r="D221" s="27" t="s">
        <v>30</v>
      </c>
      <c r="E221" s="47">
        <v>34332</v>
      </c>
      <c r="F221" s="28">
        <v>4.2</v>
      </c>
      <c r="G221" s="28">
        <v>9.7</v>
      </c>
      <c r="H221" s="29">
        <v>13.9</v>
      </c>
    </row>
    <row r="222" spans="1:8" ht="12.75">
      <c r="A222" s="13">
        <v>5</v>
      </c>
      <c r="B222" s="27" t="s">
        <v>231</v>
      </c>
      <c r="C222" s="27" t="s">
        <v>229</v>
      </c>
      <c r="D222" s="27" t="s">
        <v>60</v>
      </c>
      <c r="E222" s="47">
        <v>33886</v>
      </c>
      <c r="F222" s="28">
        <v>4.2</v>
      </c>
      <c r="G222" s="28">
        <v>9.7</v>
      </c>
      <c r="H222" s="29">
        <v>13.9</v>
      </c>
    </row>
    <row r="223" spans="1:8" ht="12.75">
      <c r="A223" s="13">
        <v>6</v>
      </c>
      <c r="B223" s="27" t="s">
        <v>86</v>
      </c>
      <c r="C223" s="27" t="s">
        <v>85</v>
      </c>
      <c r="D223" s="27" t="s">
        <v>66</v>
      </c>
      <c r="E223" s="47">
        <v>35066</v>
      </c>
      <c r="F223" s="28">
        <v>4.2</v>
      </c>
      <c r="G223" s="28">
        <v>9.6</v>
      </c>
      <c r="H223" s="29">
        <v>13.8</v>
      </c>
    </row>
    <row r="224" spans="1:8" ht="12.75">
      <c r="A224" s="13">
        <v>7</v>
      </c>
      <c r="B224" s="27" t="s">
        <v>210</v>
      </c>
      <c r="C224" s="27" t="s">
        <v>194</v>
      </c>
      <c r="D224" s="27" t="s">
        <v>60</v>
      </c>
      <c r="E224" s="47">
        <v>34513</v>
      </c>
      <c r="F224" s="28">
        <v>4.2</v>
      </c>
      <c r="G224" s="28">
        <v>9.6</v>
      </c>
      <c r="H224" s="29">
        <v>13.8</v>
      </c>
    </row>
    <row r="225" spans="1:8" ht="12.75">
      <c r="A225" s="13">
        <v>8</v>
      </c>
      <c r="B225" s="27" t="s">
        <v>246</v>
      </c>
      <c r="C225" s="27" t="s">
        <v>250</v>
      </c>
      <c r="D225" s="27" t="s">
        <v>30</v>
      </c>
      <c r="E225" s="47">
        <v>34191</v>
      </c>
      <c r="F225" s="28">
        <v>4.2</v>
      </c>
      <c r="G225" s="28">
        <v>9.6</v>
      </c>
      <c r="H225" s="29">
        <v>13.8</v>
      </c>
    </row>
    <row r="226" spans="1:8" ht="12.75">
      <c r="A226" s="13">
        <v>9</v>
      </c>
      <c r="B226" s="27" t="s">
        <v>227</v>
      </c>
      <c r="C226" s="27" t="s">
        <v>225</v>
      </c>
      <c r="D226" s="27" t="s">
        <v>30</v>
      </c>
      <c r="E226" s="47">
        <v>35269</v>
      </c>
      <c r="F226" s="28">
        <v>4.2</v>
      </c>
      <c r="G226" s="28">
        <v>9.5</v>
      </c>
      <c r="H226" s="29">
        <v>13.7</v>
      </c>
    </row>
    <row r="227" spans="1:8" ht="12.75">
      <c r="A227" s="13">
        <v>10</v>
      </c>
      <c r="B227" s="27" t="s">
        <v>149</v>
      </c>
      <c r="C227" s="27" t="s">
        <v>147</v>
      </c>
      <c r="D227" s="27" t="s">
        <v>53</v>
      </c>
      <c r="E227" s="47">
        <v>35127</v>
      </c>
      <c r="F227" s="28">
        <v>4.2</v>
      </c>
      <c r="G227" s="28">
        <v>9.5</v>
      </c>
      <c r="H227" s="29">
        <v>13.7</v>
      </c>
    </row>
    <row r="228" spans="1:8" ht="12.75">
      <c r="A228" s="13">
        <v>11</v>
      </c>
      <c r="B228" s="27" t="s">
        <v>163</v>
      </c>
      <c r="C228" s="27" t="s">
        <v>158</v>
      </c>
      <c r="D228" s="27" t="s">
        <v>30</v>
      </c>
      <c r="E228" s="47">
        <v>34735</v>
      </c>
      <c r="F228" s="28">
        <v>4.2</v>
      </c>
      <c r="G228" s="28">
        <v>9.5</v>
      </c>
      <c r="H228" s="29">
        <v>13.7</v>
      </c>
    </row>
    <row r="229" spans="1:8" ht="12.75">
      <c r="A229" s="13">
        <v>12</v>
      </c>
      <c r="B229" s="27" t="s">
        <v>113</v>
      </c>
      <c r="C229" s="27" t="s">
        <v>29</v>
      </c>
      <c r="D229" s="27" t="s">
        <v>30</v>
      </c>
      <c r="E229" s="47">
        <v>34069</v>
      </c>
      <c r="F229" s="28">
        <v>4.2</v>
      </c>
      <c r="G229" s="28">
        <v>9.4</v>
      </c>
      <c r="H229" s="29">
        <v>13.6</v>
      </c>
    </row>
    <row r="230" spans="1:8" ht="12.75">
      <c r="A230" s="13">
        <v>13</v>
      </c>
      <c r="B230" s="27" t="s">
        <v>234</v>
      </c>
      <c r="C230" s="27" t="s">
        <v>229</v>
      </c>
      <c r="D230" s="27" t="s">
        <v>60</v>
      </c>
      <c r="E230" s="47">
        <v>35129</v>
      </c>
      <c r="F230" s="28">
        <v>4.2</v>
      </c>
      <c r="G230" s="28">
        <v>9.3</v>
      </c>
      <c r="H230" s="29">
        <v>13.5</v>
      </c>
    </row>
    <row r="231" spans="1:8" ht="12.75">
      <c r="A231" s="13">
        <v>14</v>
      </c>
      <c r="B231" s="27" t="s">
        <v>270</v>
      </c>
      <c r="C231" s="27" t="s">
        <v>158</v>
      </c>
      <c r="D231" s="27" t="s">
        <v>30</v>
      </c>
      <c r="E231" s="47">
        <v>35015</v>
      </c>
      <c r="F231" s="28">
        <v>4.2</v>
      </c>
      <c r="G231" s="28">
        <v>9.3</v>
      </c>
      <c r="H231" s="29">
        <v>13.5</v>
      </c>
    </row>
    <row r="232" spans="1:8" ht="12.75">
      <c r="A232" s="13">
        <v>15</v>
      </c>
      <c r="B232" s="27" t="s">
        <v>269</v>
      </c>
      <c r="C232" s="27" t="s">
        <v>225</v>
      </c>
      <c r="D232" s="27" t="s">
        <v>30</v>
      </c>
      <c r="E232" s="47">
        <v>34695</v>
      </c>
      <c r="F232" s="28">
        <v>4.2</v>
      </c>
      <c r="G232" s="28">
        <v>9.3</v>
      </c>
      <c r="H232" s="29">
        <v>13.5</v>
      </c>
    </row>
    <row r="233" spans="1:8" ht="12.75">
      <c r="A233" s="13">
        <v>16</v>
      </c>
      <c r="B233" s="27" t="s">
        <v>202</v>
      </c>
      <c r="C233" s="27" t="s">
        <v>194</v>
      </c>
      <c r="D233" s="27" t="s">
        <v>60</v>
      </c>
      <c r="E233" s="47">
        <v>34609</v>
      </c>
      <c r="F233" s="28">
        <v>4.2</v>
      </c>
      <c r="G233" s="28">
        <v>9.3</v>
      </c>
      <c r="H233" s="29">
        <v>13.5</v>
      </c>
    </row>
    <row r="234" spans="1:8" ht="12.75">
      <c r="A234" s="13">
        <v>17</v>
      </c>
      <c r="B234" s="27" t="s">
        <v>249</v>
      </c>
      <c r="C234" s="27" t="s">
        <v>250</v>
      </c>
      <c r="D234" s="27" t="s">
        <v>30</v>
      </c>
      <c r="E234" s="47">
        <v>34355</v>
      </c>
      <c r="F234" s="28">
        <v>4.2</v>
      </c>
      <c r="G234" s="28">
        <v>9.3</v>
      </c>
      <c r="H234" s="29">
        <v>13.5</v>
      </c>
    </row>
    <row r="235" spans="1:8" ht="12.75">
      <c r="A235" s="13">
        <v>18</v>
      </c>
      <c r="B235" s="27" t="s">
        <v>92</v>
      </c>
      <c r="C235" s="27" t="s">
        <v>89</v>
      </c>
      <c r="D235" s="27" t="s">
        <v>53</v>
      </c>
      <c r="E235" s="47">
        <v>35160</v>
      </c>
      <c r="F235" s="28">
        <v>4.2</v>
      </c>
      <c r="G235" s="28">
        <v>9.2</v>
      </c>
      <c r="H235" s="29">
        <v>13.4</v>
      </c>
    </row>
    <row r="236" spans="1:8" ht="12.75">
      <c r="A236" s="13">
        <v>19</v>
      </c>
      <c r="B236" s="27" t="s">
        <v>219</v>
      </c>
      <c r="C236" s="27" t="s">
        <v>217</v>
      </c>
      <c r="D236" s="27" t="s">
        <v>66</v>
      </c>
      <c r="E236" s="47">
        <v>35069</v>
      </c>
      <c r="F236" s="28">
        <v>4.2</v>
      </c>
      <c r="G236" s="28">
        <v>9.2</v>
      </c>
      <c r="H236" s="29">
        <v>13.4</v>
      </c>
    </row>
    <row r="237" spans="1:8" ht="12.75">
      <c r="A237" s="13">
        <v>20</v>
      </c>
      <c r="B237" s="27" t="s">
        <v>41</v>
      </c>
      <c r="C237" s="27" t="s">
        <v>26</v>
      </c>
      <c r="D237" s="27" t="s">
        <v>27</v>
      </c>
      <c r="E237" s="47">
        <v>34799</v>
      </c>
      <c r="F237" s="28">
        <v>4.2</v>
      </c>
      <c r="G237" s="28">
        <v>9.2</v>
      </c>
      <c r="H237" s="29">
        <v>13.4</v>
      </c>
    </row>
    <row r="238" spans="1:8" ht="12.75">
      <c r="A238" s="13">
        <v>21</v>
      </c>
      <c r="B238" s="27" t="s">
        <v>208</v>
      </c>
      <c r="C238" s="27" t="s">
        <v>194</v>
      </c>
      <c r="D238" s="27" t="s">
        <v>60</v>
      </c>
      <c r="E238" s="47">
        <v>34704</v>
      </c>
      <c r="F238" s="28">
        <v>4.2</v>
      </c>
      <c r="G238" s="28">
        <v>9.2</v>
      </c>
      <c r="H238" s="29">
        <v>13.4</v>
      </c>
    </row>
    <row r="239" spans="1:8" ht="12.75">
      <c r="A239" s="13">
        <v>22</v>
      </c>
      <c r="B239" s="27" t="s">
        <v>40</v>
      </c>
      <c r="C239" s="27" t="s">
        <v>26</v>
      </c>
      <c r="D239" s="27" t="s">
        <v>27</v>
      </c>
      <c r="E239" s="47">
        <v>34571</v>
      </c>
      <c r="F239" s="28">
        <v>4.2</v>
      </c>
      <c r="G239" s="28">
        <v>9.2</v>
      </c>
      <c r="H239" s="29">
        <v>13.4</v>
      </c>
    </row>
    <row r="240" spans="1:8" ht="12.75">
      <c r="A240" s="13">
        <v>23</v>
      </c>
      <c r="B240" s="27" t="s">
        <v>76</v>
      </c>
      <c r="C240" s="27" t="s">
        <v>73</v>
      </c>
      <c r="D240" s="27" t="s">
        <v>30</v>
      </c>
      <c r="E240" s="47">
        <v>34571</v>
      </c>
      <c r="F240" s="28">
        <v>4.2</v>
      </c>
      <c r="G240" s="28">
        <v>9.2</v>
      </c>
      <c r="H240" s="29">
        <v>13.4</v>
      </c>
    </row>
    <row r="241" spans="1:8" ht="12.75">
      <c r="A241" s="13">
        <v>24</v>
      </c>
      <c r="B241" s="27" t="s">
        <v>94</v>
      </c>
      <c r="C241" s="27" t="s">
        <v>89</v>
      </c>
      <c r="D241" s="27" t="s">
        <v>53</v>
      </c>
      <c r="E241" s="47">
        <v>34144</v>
      </c>
      <c r="F241" s="28">
        <v>4.2</v>
      </c>
      <c r="G241" s="28">
        <v>9.2</v>
      </c>
      <c r="H241" s="29">
        <v>13.4</v>
      </c>
    </row>
    <row r="242" spans="1:8" ht="12.75">
      <c r="A242" s="13">
        <v>25</v>
      </c>
      <c r="B242" s="27" t="s">
        <v>165</v>
      </c>
      <c r="C242" s="27" t="s">
        <v>158</v>
      </c>
      <c r="D242" s="27" t="s">
        <v>30</v>
      </c>
      <c r="E242" s="47">
        <v>33938</v>
      </c>
      <c r="F242" s="28">
        <v>4.2</v>
      </c>
      <c r="G242" s="28">
        <v>9.2</v>
      </c>
      <c r="H242" s="29">
        <v>13.4</v>
      </c>
    </row>
    <row r="243" spans="1:8" ht="12.75">
      <c r="A243" s="13">
        <v>26</v>
      </c>
      <c r="B243" s="27" t="s">
        <v>244</v>
      </c>
      <c r="C243" s="27" t="s">
        <v>250</v>
      </c>
      <c r="D243" s="27" t="s">
        <v>30</v>
      </c>
      <c r="E243" s="47">
        <v>33664</v>
      </c>
      <c r="F243" s="28">
        <v>4.2</v>
      </c>
      <c r="G243" s="28">
        <v>9.2</v>
      </c>
      <c r="H243" s="29">
        <v>13.4</v>
      </c>
    </row>
    <row r="244" spans="1:8" ht="12.75">
      <c r="A244" s="13">
        <v>27</v>
      </c>
      <c r="B244" s="27" t="s">
        <v>38</v>
      </c>
      <c r="C244" s="27" t="s">
        <v>26</v>
      </c>
      <c r="D244" s="27" t="s">
        <v>27</v>
      </c>
      <c r="E244" s="47">
        <v>35216</v>
      </c>
      <c r="F244" s="28">
        <v>4.2</v>
      </c>
      <c r="G244" s="28">
        <v>9.1</v>
      </c>
      <c r="H244" s="29">
        <v>13.3</v>
      </c>
    </row>
    <row r="245" spans="1:8" ht="12.75">
      <c r="A245" s="13">
        <v>28</v>
      </c>
      <c r="B245" s="27" t="s">
        <v>90</v>
      </c>
      <c r="C245" s="27" t="s">
        <v>89</v>
      </c>
      <c r="D245" s="27" t="s">
        <v>53</v>
      </c>
      <c r="E245" s="47">
        <v>34851</v>
      </c>
      <c r="F245" s="28">
        <v>4.2</v>
      </c>
      <c r="G245" s="28">
        <v>9.1</v>
      </c>
      <c r="H245" s="29">
        <v>13.3</v>
      </c>
    </row>
    <row r="246" spans="1:8" ht="12.75">
      <c r="A246" s="13">
        <v>29</v>
      </c>
      <c r="B246" s="27" t="s">
        <v>220</v>
      </c>
      <c r="C246" s="27" t="s">
        <v>217</v>
      </c>
      <c r="D246" s="27" t="s">
        <v>66</v>
      </c>
      <c r="E246" s="47">
        <v>34542</v>
      </c>
      <c r="F246" s="28">
        <v>4.2</v>
      </c>
      <c r="G246" s="28">
        <v>9.1</v>
      </c>
      <c r="H246" s="29">
        <v>13.3</v>
      </c>
    </row>
    <row r="247" spans="1:8" ht="12.75">
      <c r="A247" s="13">
        <v>30</v>
      </c>
      <c r="B247" s="27" t="s">
        <v>218</v>
      </c>
      <c r="C247" s="27" t="s">
        <v>217</v>
      </c>
      <c r="D247" s="27" t="s">
        <v>66</v>
      </c>
      <c r="E247" s="47">
        <v>34379</v>
      </c>
      <c r="F247" s="28">
        <v>4.2</v>
      </c>
      <c r="G247" s="28">
        <v>9.1</v>
      </c>
      <c r="H247" s="29">
        <v>13.3</v>
      </c>
    </row>
    <row r="248" spans="1:8" ht="12.75">
      <c r="A248" s="13">
        <v>31</v>
      </c>
      <c r="B248" s="27" t="s">
        <v>265</v>
      </c>
      <c r="C248" s="27" t="s">
        <v>33</v>
      </c>
      <c r="D248" s="27" t="s">
        <v>30</v>
      </c>
      <c r="E248" s="47">
        <v>34138</v>
      </c>
      <c r="F248" s="28">
        <v>4.2</v>
      </c>
      <c r="G248" s="28">
        <v>9.1</v>
      </c>
      <c r="H248" s="29">
        <v>13.3</v>
      </c>
    </row>
    <row r="249" spans="1:8" ht="12.75">
      <c r="A249" s="13">
        <v>32</v>
      </c>
      <c r="B249" s="27" t="s">
        <v>248</v>
      </c>
      <c r="C249" s="27" t="s">
        <v>250</v>
      </c>
      <c r="D249" s="27" t="s">
        <v>30</v>
      </c>
      <c r="E249" s="47">
        <v>35387</v>
      </c>
      <c r="F249" s="28">
        <v>4.2</v>
      </c>
      <c r="G249" s="28">
        <v>9</v>
      </c>
      <c r="H249" s="29">
        <v>13.2</v>
      </c>
    </row>
    <row r="250" spans="1:8" ht="12.75">
      <c r="A250" s="13">
        <v>33</v>
      </c>
      <c r="B250" s="27" t="s">
        <v>67</v>
      </c>
      <c r="C250" s="27" t="s">
        <v>65</v>
      </c>
      <c r="D250" s="27" t="s">
        <v>66</v>
      </c>
      <c r="E250" s="47">
        <v>35256</v>
      </c>
      <c r="F250" s="28">
        <v>4.2</v>
      </c>
      <c r="G250" s="28">
        <v>9</v>
      </c>
      <c r="H250" s="29">
        <v>13.2</v>
      </c>
    </row>
    <row r="251" spans="1:8" ht="12.75">
      <c r="A251" s="13">
        <v>34</v>
      </c>
      <c r="B251" s="27" t="s">
        <v>64</v>
      </c>
      <c r="C251" s="27" t="s">
        <v>59</v>
      </c>
      <c r="D251" s="27" t="s">
        <v>60</v>
      </c>
      <c r="E251" s="47">
        <v>35149</v>
      </c>
      <c r="F251" s="28">
        <v>4.2</v>
      </c>
      <c r="G251" s="28">
        <v>9</v>
      </c>
      <c r="H251" s="29">
        <v>13.2</v>
      </c>
    </row>
    <row r="252" spans="1:8" ht="12.75">
      <c r="A252" s="13">
        <v>35</v>
      </c>
      <c r="B252" s="27" t="s">
        <v>39</v>
      </c>
      <c r="C252" s="27" t="s">
        <v>26</v>
      </c>
      <c r="D252" s="27" t="s">
        <v>27</v>
      </c>
      <c r="E252" s="47">
        <v>35113</v>
      </c>
      <c r="F252" s="28">
        <v>4.2</v>
      </c>
      <c r="G252" s="28">
        <v>9</v>
      </c>
      <c r="H252" s="29">
        <v>13.2</v>
      </c>
    </row>
    <row r="253" spans="1:8" ht="12.75">
      <c r="A253" s="13">
        <v>36</v>
      </c>
      <c r="B253" s="27" t="s">
        <v>232</v>
      </c>
      <c r="C253" s="27" t="s">
        <v>229</v>
      </c>
      <c r="D253" s="27" t="s">
        <v>60</v>
      </c>
      <c r="E253" s="47">
        <v>34694</v>
      </c>
      <c r="F253" s="28">
        <v>4.2</v>
      </c>
      <c r="G253" s="28">
        <v>9</v>
      </c>
      <c r="H253" s="29">
        <v>13.2</v>
      </c>
    </row>
    <row r="254" spans="1:8" ht="12.75">
      <c r="A254" s="13">
        <v>37</v>
      </c>
      <c r="B254" s="27" t="s">
        <v>207</v>
      </c>
      <c r="C254" s="27" t="s">
        <v>194</v>
      </c>
      <c r="D254" s="27" t="s">
        <v>60</v>
      </c>
      <c r="E254" s="47">
        <v>34635</v>
      </c>
      <c r="F254" s="28">
        <v>4.2</v>
      </c>
      <c r="G254" s="28">
        <v>9</v>
      </c>
      <c r="H254" s="29">
        <v>13.2</v>
      </c>
    </row>
    <row r="255" spans="1:8" ht="12.75">
      <c r="A255" s="13">
        <v>38</v>
      </c>
      <c r="B255" s="27" t="s">
        <v>203</v>
      </c>
      <c r="C255" s="27" t="s">
        <v>194</v>
      </c>
      <c r="D255" s="27" t="s">
        <v>60</v>
      </c>
      <c r="E255" s="47">
        <v>34389</v>
      </c>
      <c r="F255" s="28">
        <v>4.2</v>
      </c>
      <c r="G255" s="28">
        <v>9</v>
      </c>
      <c r="H255" s="29">
        <v>13.2</v>
      </c>
    </row>
    <row r="256" spans="1:8" ht="12.75">
      <c r="A256" s="13">
        <v>39</v>
      </c>
      <c r="B256" s="27" t="s">
        <v>264</v>
      </c>
      <c r="C256" s="27" t="s">
        <v>33</v>
      </c>
      <c r="D256" s="27" t="s">
        <v>30</v>
      </c>
      <c r="E256" s="47">
        <v>33964</v>
      </c>
      <c r="F256" s="28">
        <v>4.2</v>
      </c>
      <c r="G256" s="28">
        <v>9</v>
      </c>
      <c r="H256" s="29">
        <v>13.2</v>
      </c>
    </row>
    <row r="257" spans="1:8" ht="12.75">
      <c r="A257" s="13">
        <v>40</v>
      </c>
      <c r="B257" s="27" t="s">
        <v>183</v>
      </c>
      <c r="C257" s="27" t="s">
        <v>182</v>
      </c>
      <c r="D257" s="27" t="s">
        <v>66</v>
      </c>
      <c r="E257" s="47">
        <v>35336</v>
      </c>
      <c r="F257" s="28">
        <v>4.2</v>
      </c>
      <c r="G257" s="28">
        <v>8.9</v>
      </c>
      <c r="H257" s="29">
        <v>13.1</v>
      </c>
    </row>
    <row r="258" spans="1:8" ht="12.75">
      <c r="A258" s="13">
        <v>41</v>
      </c>
      <c r="B258" s="27" t="s">
        <v>148</v>
      </c>
      <c r="C258" s="27" t="s">
        <v>147</v>
      </c>
      <c r="D258" s="27" t="s">
        <v>53</v>
      </c>
      <c r="E258" s="47">
        <v>35142</v>
      </c>
      <c r="F258" s="28">
        <v>4.2</v>
      </c>
      <c r="G258" s="28">
        <v>8.9</v>
      </c>
      <c r="H258" s="29">
        <v>13.1</v>
      </c>
    </row>
    <row r="259" spans="1:8" ht="12.75">
      <c r="A259" s="13">
        <v>42</v>
      </c>
      <c r="B259" s="27" t="s">
        <v>167</v>
      </c>
      <c r="C259" s="27" t="s">
        <v>158</v>
      </c>
      <c r="D259" s="27" t="s">
        <v>30</v>
      </c>
      <c r="E259" s="47">
        <v>35042</v>
      </c>
      <c r="F259" s="28">
        <v>4.2</v>
      </c>
      <c r="G259" s="28">
        <v>8.9</v>
      </c>
      <c r="H259" s="29">
        <v>13.1</v>
      </c>
    </row>
    <row r="260" spans="1:8" ht="12.75">
      <c r="A260" s="13">
        <v>43</v>
      </c>
      <c r="B260" s="27" t="s">
        <v>75</v>
      </c>
      <c r="C260" s="27" t="s">
        <v>73</v>
      </c>
      <c r="D260" s="27" t="s">
        <v>30</v>
      </c>
      <c r="E260" s="47">
        <v>35015</v>
      </c>
      <c r="F260" s="28">
        <v>4.2</v>
      </c>
      <c r="G260" s="28">
        <v>8.9</v>
      </c>
      <c r="H260" s="29">
        <v>13.1</v>
      </c>
    </row>
    <row r="261" spans="1:8" ht="12.75">
      <c r="A261" s="13">
        <v>44</v>
      </c>
      <c r="B261" s="27" t="s">
        <v>185</v>
      </c>
      <c r="C261" s="27" t="s">
        <v>182</v>
      </c>
      <c r="D261" s="27" t="s">
        <v>66</v>
      </c>
      <c r="E261" s="47">
        <v>34931</v>
      </c>
      <c r="F261" s="28">
        <v>4.2</v>
      </c>
      <c r="G261" s="28">
        <v>8.9</v>
      </c>
      <c r="H261" s="29">
        <v>13.1</v>
      </c>
    </row>
    <row r="262" spans="1:8" ht="12.75">
      <c r="A262" s="13">
        <v>45</v>
      </c>
      <c r="B262" s="27" t="s">
        <v>68</v>
      </c>
      <c r="C262" s="27" t="s">
        <v>65</v>
      </c>
      <c r="D262" s="27" t="s">
        <v>66</v>
      </c>
      <c r="E262" s="47">
        <v>34587</v>
      </c>
      <c r="F262" s="28">
        <v>4.2</v>
      </c>
      <c r="G262" s="28">
        <v>8.9</v>
      </c>
      <c r="H262" s="29">
        <v>13.1</v>
      </c>
    </row>
    <row r="263" spans="1:8" ht="12.75">
      <c r="A263" s="13">
        <v>46</v>
      </c>
      <c r="B263" s="27" t="s">
        <v>166</v>
      </c>
      <c r="C263" s="27" t="s">
        <v>158</v>
      </c>
      <c r="D263" s="27" t="s">
        <v>30</v>
      </c>
      <c r="E263" s="47">
        <v>33730</v>
      </c>
      <c r="F263" s="28">
        <v>4.2</v>
      </c>
      <c r="G263" s="28">
        <v>8.9</v>
      </c>
      <c r="H263" s="29">
        <v>13.1</v>
      </c>
    </row>
    <row r="264" spans="1:8" ht="12.75">
      <c r="A264" s="13">
        <v>47</v>
      </c>
      <c r="B264" s="27" t="s">
        <v>164</v>
      </c>
      <c r="C264" s="27" t="s">
        <v>158</v>
      </c>
      <c r="D264" s="27" t="s">
        <v>30</v>
      </c>
      <c r="E264" s="47">
        <v>35423</v>
      </c>
      <c r="F264" s="28">
        <v>4.2</v>
      </c>
      <c r="G264" s="28">
        <v>8.8</v>
      </c>
      <c r="H264" s="29">
        <v>13</v>
      </c>
    </row>
    <row r="265" spans="1:8" ht="12.75">
      <c r="A265" s="13">
        <v>48</v>
      </c>
      <c r="B265" s="27" t="s">
        <v>184</v>
      </c>
      <c r="C265" s="27" t="s">
        <v>182</v>
      </c>
      <c r="D265" s="27" t="s">
        <v>66</v>
      </c>
      <c r="E265" s="47">
        <v>35337</v>
      </c>
      <c r="F265" s="28">
        <v>4.2</v>
      </c>
      <c r="G265" s="28">
        <v>8.8</v>
      </c>
      <c r="H265" s="29">
        <v>13</v>
      </c>
    </row>
    <row r="266" spans="1:8" ht="12.75">
      <c r="A266" s="13">
        <v>49</v>
      </c>
      <c r="B266" s="27" t="s">
        <v>221</v>
      </c>
      <c r="C266" s="27" t="s">
        <v>217</v>
      </c>
      <c r="D266" s="27" t="s">
        <v>66</v>
      </c>
      <c r="E266" s="47">
        <v>35282</v>
      </c>
      <c r="F266" s="28">
        <v>4.2</v>
      </c>
      <c r="G266" s="28">
        <v>8.8</v>
      </c>
      <c r="H266" s="29">
        <v>13</v>
      </c>
    </row>
    <row r="267" spans="1:8" ht="12.75">
      <c r="A267" s="13">
        <v>50</v>
      </c>
      <c r="B267" s="27" t="s">
        <v>233</v>
      </c>
      <c r="C267" s="27" t="s">
        <v>229</v>
      </c>
      <c r="D267" s="27" t="s">
        <v>60</v>
      </c>
      <c r="E267" s="47">
        <v>35132</v>
      </c>
      <c r="F267" s="28">
        <v>4.2</v>
      </c>
      <c r="G267" s="28">
        <v>8.8</v>
      </c>
      <c r="H267" s="29">
        <v>13</v>
      </c>
    </row>
    <row r="268" spans="1:8" ht="12.75">
      <c r="A268" s="13">
        <v>51</v>
      </c>
      <c r="B268" s="27" t="s">
        <v>93</v>
      </c>
      <c r="C268" s="27" t="s">
        <v>89</v>
      </c>
      <c r="D268" s="27" t="s">
        <v>53</v>
      </c>
      <c r="E268" s="47">
        <v>34912</v>
      </c>
      <c r="F268" s="28">
        <v>4.2</v>
      </c>
      <c r="G268" s="28">
        <v>8.8</v>
      </c>
      <c r="H268" s="29">
        <v>13</v>
      </c>
    </row>
    <row r="269" spans="1:8" ht="12.75">
      <c r="A269" s="13">
        <v>52</v>
      </c>
      <c r="B269" s="27" t="s">
        <v>266</v>
      </c>
      <c r="C269" s="27" t="s">
        <v>194</v>
      </c>
      <c r="D269" s="27" t="s">
        <v>60</v>
      </c>
      <c r="E269" s="47">
        <v>34602</v>
      </c>
      <c r="F269" s="28">
        <v>4.2</v>
      </c>
      <c r="G269" s="28">
        <v>8.8</v>
      </c>
      <c r="H269" s="29">
        <v>13</v>
      </c>
    </row>
    <row r="270" spans="1:8" ht="12.75">
      <c r="A270" s="13">
        <v>53</v>
      </c>
      <c r="B270" s="27" t="s">
        <v>204</v>
      </c>
      <c r="C270" s="27" t="s">
        <v>194</v>
      </c>
      <c r="D270" s="27" t="s">
        <v>60</v>
      </c>
      <c r="E270" s="47">
        <v>34571</v>
      </c>
      <c r="F270" s="28">
        <v>4.2</v>
      </c>
      <c r="G270" s="28">
        <v>8.8</v>
      </c>
      <c r="H270" s="29">
        <v>13</v>
      </c>
    </row>
    <row r="271" spans="1:8" ht="12.75">
      <c r="A271" s="13">
        <v>54</v>
      </c>
      <c r="B271" s="27" t="s">
        <v>262</v>
      </c>
      <c r="C271" s="27" t="s">
        <v>194</v>
      </c>
      <c r="D271" s="27" t="s">
        <v>60</v>
      </c>
      <c r="E271" s="47">
        <v>34290</v>
      </c>
      <c r="F271" s="28">
        <v>4.2</v>
      </c>
      <c r="G271" s="28">
        <v>8.8</v>
      </c>
      <c r="H271" s="29">
        <v>13</v>
      </c>
    </row>
    <row r="272" spans="1:8" ht="12.75">
      <c r="A272" s="13">
        <v>55</v>
      </c>
      <c r="B272" s="27" t="s">
        <v>112</v>
      </c>
      <c r="C272" s="27" t="s">
        <v>29</v>
      </c>
      <c r="D272" s="27" t="s">
        <v>30</v>
      </c>
      <c r="E272" s="47">
        <v>35254</v>
      </c>
      <c r="F272" s="28">
        <v>4.2</v>
      </c>
      <c r="G272" s="28">
        <v>8.7</v>
      </c>
      <c r="H272" s="29">
        <v>12.9</v>
      </c>
    </row>
    <row r="273" spans="1:8" ht="12.75">
      <c r="A273" s="13">
        <v>56</v>
      </c>
      <c r="B273" s="27" t="s">
        <v>209</v>
      </c>
      <c r="C273" s="27" t="s">
        <v>194</v>
      </c>
      <c r="D273" s="27" t="s">
        <v>60</v>
      </c>
      <c r="E273" s="47">
        <v>34251</v>
      </c>
      <c r="F273" s="28">
        <v>4.2</v>
      </c>
      <c r="G273" s="28">
        <v>8.7</v>
      </c>
      <c r="H273" s="29">
        <v>12.9</v>
      </c>
    </row>
    <row r="274" spans="1:8" ht="12.75">
      <c r="A274" s="13">
        <v>57</v>
      </c>
      <c r="B274" s="27" t="s">
        <v>150</v>
      </c>
      <c r="C274" s="27" t="s">
        <v>147</v>
      </c>
      <c r="D274" s="27" t="s">
        <v>53</v>
      </c>
      <c r="E274" s="47">
        <v>34064</v>
      </c>
      <c r="F274" s="28">
        <v>4.2</v>
      </c>
      <c r="G274" s="28">
        <v>8.7</v>
      </c>
      <c r="H274" s="29">
        <v>12.9</v>
      </c>
    </row>
    <row r="275" spans="1:8" ht="12.75">
      <c r="A275" s="13">
        <v>58</v>
      </c>
      <c r="B275" s="27" t="s">
        <v>91</v>
      </c>
      <c r="C275" s="27" t="s">
        <v>89</v>
      </c>
      <c r="D275" s="27" t="s">
        <v>53</v>
      </c>
      <c r="E275" s="47">
        <v>34017</v>
      </c>
      <c r="F275" s="28">
        <v>4.2</v>
      </c>
      <c r="G275" s="28">
        <v>8.7</v>
      </c>
      <c r="H275" s="29">
        <v>12.9</v>
      </c>
    </row>
    <row r="276" spans="1:8" ht="12.75">
      <c r="A276" s="13">
        <v>59</v>
      </c>
      <c r="B276" s="27" t="s">
        <v>74</v>
      </c>
      <c r="C276" s="27" t="s">
        <v>73</v>
      </c>
      <c r="D276" s="27" t="s">
        <v>30</v>
      </c>
      <c r="E276" s="47">
        <v>33917</v>
      </c>
      <c r="F276" s="28">
        <v>4.2</v>
      </c>
      <c r="G276" s="28">
        <v>8.7</v>
      </c>
      <c r="H276" s="29">
        <v>12.9</v>
      </c>
    </row>
    <row r="277" spans="1:8" ht="12.75">
      <c r="A277" s="13">
        <v>60</v>
      </c>
      <c r="B277" s="27" t="s">
        <v>267</v>
      </c>
      <c r="C277" s="27" t="s">
        <v>73</v>
      </c>
      <c r="D277" s="27" t="s">
        <v>30</v>
      </c>
      <c r="E277" s="47">
        <v>34935</v>
      </c>
      <c r="F277" s="28">
        <v>4.2</v>
      </c>
      <c r="G277" s="28">
        <v>8.6</v>
      </c>
      <c r="H277" s="29">
        <v>12.8</v>
      </c>
    </row>
    <row r="278" spans="1:8" ht="12.75">
      <c r="A278" s="13">
        <v>61</v>
      </c>
      <c r="B278" s="27" t="s">
        <v>114</v>
      </c>
      <c r="C278" s="27" t="s">
        <v>29</v>
      </c>
      <c r="D278" s="27" t="s">
        <v>30</v>
      </c>
      <c r="E278" s="47">
        <v>34854</v>
      </c>
      <c r="F278" s="28">
        <v>4.2</v>
      </c>
      <c r="G278" s="28">
        <v>8.5</v>
      </c>
      <c r="H278" s="29">
        <v>12.7</v>
      </c>
    </row>
    <row r="279" spans="1:8" ht="12.75">
      <c r="A279" s="13">
        <v>62</v>
      </c>
      <c r="B279" s="27" t="s">
        <v>268</v>
      </c>
      <c r="C279" s="27" t="s">
        <v>276</v>
      </c>
      <c r="D279" s="27" t="s">
        <v>53</v>
      </c>
      <c r="E279" s="47">
        <v>35423</v>
      </c>
      <c r="F279" s="28">
        <v>4.2</v>
      </c>
      <c r="G279" s="28">
        <v>8.4</v>
      </c>
      <c r="H279" s="29">
        <v>12.6</v>
      </c>
    </row>
    <row r="280" spans="1:8" ht="12.75">
      <c r="A280" s="13">
        <v>63</v>
      </c>
      <c r="B280" s="27" t="s">
        <v>206</v>
      </c>
      <c r="C280" s="27" t="s">
        <v>194</v>
      </c>
      <c r="D280" s="27" t="s">
        <v>60</v>
      </c>
      <c r="E280" s="47">
        <v>34290</v>
      </c>
      <c r="F280" s="28">
        <v>4.2</v>
      </c>
      <c r="G280" s="28">
        <v>8.4</v>
      </c>
      <c r="H280" s="29">
        <v>12.6</v>
      </c>
    </row>
    <row r="281" spans="1:8" ht="12.75">
      <c r="A281" s="13">
        <v>64</v>
      </c>
      <c r="B281" s="27" t="s">
        <v>58</v>
      </c>
      <c r="C281" s="27" t="s">
        <v>276</v>
      </c>
      <c r="D281" s="27" t="s">
        <v>53</v>
      </c>
      <c r="E281" s="47">
        <v>33898</v>
      </c>
      <c r="F281" s="28">
        <v>4.2</v>
      </c>
      <c r="G281" s="28">
        <v>8.4</v>
      </c>
      <c r="H281" s="29">
        <v>12.6</v>
      </c>
    </row>
    <row r="282" spans="1:8" ht="12.75">
      <c r="A282" s="13">
        <v>65</v>
      </c>
      <c r="B282" s="27" t="s">
        <v>243</v>
      </c>
      <c r="C282" s="27" t="s">
        <v>250</v>
      </c>
      <c r="D282" s="27" t="s">
        <v>30</v>
      </c>
      <c r="E282" s="47">
        <v>33768</v>
      </c>
      <c r="F282" s="28">
        <v>4.2</v>
      </c>
      <c r="G282" s="28">
        <v>8.4</v>
      </c>
      <c r="H282" s="29">
        <v>12.6</v>
      </c>
    </row>
    <row r="283" spans="1:8" ht="12.75">
      <c r="A283" s="13">
        <v>66</v>
      </c>
      <c r="B283" s="27" t="s">
        <v>193</v>
      </c>
      <c r="C283" s="27" t="s">
        <v>186</v>
      </c>
      <c r="D283" s="27" t="s">
        <v>60</v>
      </c>
      <c r="E283" s="47">
        <v>34558</v>
      </c>
      <c r="F283" s="28">
        <v>4.2</v>
      </c>
      <c r="G283" s="28">
        <v>8.2</v>
      </c>
      <c r="H283" s="29">
        <v>12.4</v>
      </c>
    </row>
    <row r="285" spans="4:8" ht="23.25">
      <c r="D285" s="14"/>
      <c r="E285" s="43"/>
      <c r="F285" s="64" t="s">
        <v>17</v>
      </c>
      <c r="G285" s="65"/>
      <c r="H285" s="66"/>
    </row>
    <row r="286" spans="1:8" ht="12.75">
      <c r="A286" s="10" t="s">
        <v>2</v>
      </c>
      <c r="B286" s="11" t="s">
        <v>0</v>
      </c>
      <c r="C286" s="11" t="s">
        <v>1</v>
      </c>
      <c r="D286" s="26" t="s">
        <v>19</v>
      </c>
      <c r="E286" s="46"/>
      <c r="F286" s="26" t="s">
        <v>21</v>
      </c>
      <c r="G286" s="26" t="s">
        <v>22</v>
      </c>
      <c r="H286" s="26" t="s">
        <v>23</v>
      </c>
    </row>
    <row r="287" spans="1:8" ht="12.75">
      <c r="A287" s="13">
        <v>1</v>
      </c>
      <c r="B287" s="27" t="s">
        <v>231</v>
      </c>
      <c r="C287" s="27" t="s">
        <v>229</v>
      </c>
      <c r="D287" s="27" t="s">
        <v>60</v>
      </c>
      <c r="E287" s="47">
        <v>33886</v>
      </c>
      <c r="F287" s="28">
        <v>4</v>
      </c>
      <c r="G287" s="28">
        <v>9.6</v>
      </c>
      <c r="H287" s="29">
        <v>13.6</v>
      </c>
    </row>
    <row r="288" spans="1:8" ht="12.75">
      <c r="A288" s="13">
        <v>2</v>
      </c>
      <c r="B288" s="27" t="s">
        <v>208</v>
      </c>
      <c r="C288" s="27" t="s">
        <v>194</v>
      </c>
      <c r="D288" s="27" t="s">
        <v>60</v>
      </c>
      <c r="E288" s="47">
        <v>34704</v>
      </c>
      <c r="F288" s="28">
        <v>4.1</v>
      </c>
      <c r="G288" s="28">
        <v>9.3</v>
      </c>
      <c r="H288" s="29">
        <v>13.4</v>
      </c>
    </row>
    <row r="289" spans="1:8" ht="12.75">
      <c r="A289" s="13">
        <v>3</v>
      </c>
      <c r="B289" s="27" t="s">
        <v>235</v>
      </c>
      <c r="C289" s="27" t="s">
        <v>229</v>
      </c>
      <c r="D289" s="27" t="s">
        <v>60</v>
      </c>
      <c r="E289" s="47">
        <v>35021</v>
      </c>
      <c r="F289" s="28">
        <v>4</v>
      </c>
      <c r="G289" s="28">
        <v>9.2</v>
      </c>
      <c r="H289" s="29">
        <v>13.2</v>
      </c>
    </row>
    <row r="290" spans="1:8" ht="12.75">
      <c r="A290" s="13">
        <v>4</v>
      </c>
      <c r="B290" s="27" t="s">
        <v>164</v>
      </c>
      <c r="C290" s="27" t="s">
        <v>158</v>
      </c>
      <c r="D290" s="27" t="s">
        <v>30</v>
      </c>
      <c r="E290" s="47">
        <v>35423</v>
      </c>
      <c r="F290" s="28">
        <v>3.7</v>
      </c>
      <c r="G290" s="28">
        <v>9.4</v>
      </c>
      <c r="H290" s="29">
        <v>13.1</v>
      </c>
    </row>
    <row r="291" spans="1:8" ht="12.75">
      <c r="A291" s="13">
        <v>5</v>
      </c>
      <c r="B291" s="27" t="s">
        <v>269</v>
      </c>
      <c r="C291" s="27" t="s">
        <v>225</v>
      </c>
      <c r="D291" s="27" t="s">
        <v>30</v>
      </c>
      <c r="E291" s="47">
        <v>34695</v>
      </c>
      <c r="F291" s="28">
        <v>3.7</v>
      </c>
      <c r="G291" s="28">
        <v>9.4</v>
      </c>
      <c r="H291" s="29">
        <v>13.1</v>
      </c>
    </row>
    <row r="292" spans="1:8" ht="12.75">
      <c r="A292" s="13">
        <v>6</v>
      </c>
      <c r="B292" s="27" t="s">
        <v>113</v>
      </c>
      <c r="C292" s="27" t="s">
        <v>29</v>
      </c>
      <c r="D292" s="27" t="s">
        <v>30</v>
      </c>
      <c r="E292" s="47">
        <v>34069</v>
      </c>
      <c r="F292" s="28">
        <v>3.5</v>
      </c>
      <c r="G292" s="28">
        <v>9.5</v>
      </c>
      <c r="H292" s="29">
        <v>13</v>
      </c>
    </row>
    <row r="293" spans="1:8" ht="12.75">
      <c r="A293" s="13">
        <v>7</v>
      </c>
      <c r="B293" s="27" t="s">
        <v>67</v>
      </c>
      <c r="C293" s="27" t="s">
        <v>65</v>
      </c>
      <c r="D293" s="27" t="s">
        <v>66</v>
      </c>
      <c r="E293" s="47">
        <v>35256</v>
      </c>
      <c r="F293" s="28">
        <v>3.6</v>
      </c>
      <c r="G293" s="28">
        <v>9.4</v>
      </c>
      <c r="H293" s="29">
        <v>13</v>
      </c>
    </row>
    <row r="294" spans="1:8" ht="12.75">
      <c r="A294" s="13">
        <v>8</v>
      </c>
      <c r="B294" s="27" t="s">
        <v>233</v>
      </c>
      <c r="C294" s="27" t="s">
        <v>229</v>
      </c>
      <c r="D294" s="27" t="s">
        <v>60</v>
      </c>
      <c r="E294" s="47">
        <v>35132</v>
      </c>
      <c r="F294" s="28">
        <v>3.6</v>
      </c>
      <c r="G294" s="28">
        <v>9.3</v>
      </c>
      <c r="H294" s="29">
        <v>12.9</v>
      </c>
    </row>
    <row r="295" spans="1:8" ht="12.75">
      <c r="A295" s="13">
        <v>9</v>
      </c>
      <c r="B295" s="27" t="s">
        <v>210</v>
      </c>
      <c r="C295" s="27" t="s">
        <v>194</v>
      </c>
      <c r="D295" s="27" t="s">
        <v>60</v>
      </c>
      <c r="E295" s="47">
        <v>34513</v>
      </c>
      <c r="F295" s="28">
        <v>3.8</v>
      </c>
      <c r="G295" s="28">
        <v>9.1</v>
      </c>
      <c r="H295" s="29">
        <v>12.9</v>
      </c>
    </row>
    <row r="296" spans="1:8" ht="12.75">
      <c r="A296" s="13">
        <v>10</v>
      </c>
      <c r="B296" s="27" t="s">
        <v>185</v>
      </c>
      <c r="C296" s="27" t="s">
        <v>182</v>
      </c>
      <c r="D296" s="27" t="s">
        <v>66</v>
      </c>
      <c r="E296" s="47">
        <v>34931</v>
      </c>
      <c r="F296" s="28">
        <v>3.5</v>
      </c>
      <c r="G296" s="28">
        <v>9.3</v>
      </c>
      <c r="H296" s="29">
        <v>12.8</v>
      </c>
    </row>
    <row r="297" spans="1:8" ht="12.75">
      <c r="A297" s="13">
        <v>11</v>
      </c>
      <c r="B297" s="27" t="s">
        <v>203</v>
      </c>
      <c r="C297" s="27" t="s">
        <v>194</v>
      </c>
      <c r="D297" s="27" t="s">
        <v>60</v>
      </c>
      <c r="E297" s="47">
        <v>34389</v>
      </c>
      <c r="F297" s="28">
        <v>3.5</v>
      </c>
      <c r="G297" s="28">
        <v>9.3</v>
      </c>
      <c r="H297" s="29">
        <v>12.8</v>
      </c>
    </row>
    <row r="298" spans="1:8" ht="12.75">
      <c r="A298" s="13">
        <v>12</v>
      </c>
      <c r="B298" s="27" t="s">
        <v>114</v>
      </c>
      <c r="C298" s="27" t="s">
        <v>29</v>
      </c>
      <c r="D298" s="27" t="s">
        <v>30</v>
      </c>
      <c r="E298" s="47">
        <v>34854</v>
      </c>
      <c r="F298" s="28">
        <v>3.6</v>
      </c>
      <c r="G298" s="28">
        <v>9.2</v>
      </c>
      <c r="H298" s="29">
        <v>12.8</v>
      </c>
    </row>
    <row r="299" spans="1:8" ht="12.75">
      <c r="A299" s="13">
        <v>13</v>
      </c>
      <c r="B299" s="27" t="s">
        <v>234</v>
      </c>
      <c r="C299" s="27" t="s">
        <v>229</v>
      </c>
      <c r="D299" s="27" t="s">
        <v>60</v>
      </c>
      <c r="E299" s="47">
        <v>35129</v>
      </c>
      <c r="F299" s="28">
        <v>3.5</v>
      </c>
      <c r="G299" s="28">
        <v>9.2</v>
      </c>
      <c r="H299" s="29">
        <v>12.7</v>
      </c>
    </row>
    <row r="300" spans="1:8" ht="12.75">
      <c r="A300" s="13">
        <v>14</v>
      </c>
      <c r="B300" s="27" t="s">
        <v>76</v>
      </c>
      <c r="C300" s="27" t="s">
        <v>73</v>
      </c>
      <c r="D300" s="27" t="s">
        <v>30</v>
      </c>
      <c r="E300" s="47">
        <v>34571</v>
      </c>
      <c r="F300" s="28">
        <v>3.5</v>
      </c>
      <c r="G300" s="28">
        <v>9.2</v>
      </c>
      <c r="H300" s="29">
        <v>12.7</v>
      </c>
    </row>
    <row r="301" spans="1:8" ht="12.75">
      <c r="A301" s="13">
        <v>15</v>
      </c>
      <c r="B301" s="27" t="s">
        <v>86</v>
      </c>
      <c r="C301" s="27" t="s">
        <v>85</v>
      </c>
      <c r="D301" s="27" t="s">
        <v>66</v>
      </c>
      <c r="E301" s="47">
        <v>35066</v>
      </c>
      <c r="F301" s="28">
        <v>4.1</v>
      </c>
      <c r="G301" s="28">
        <v>8.6</v>
      </c>
      <c r="H301" s="29">
        <v>12.7</v>
      </c>
    </row>
    <row r="302" spans="1:8" ht="12.75">
      <c r="A302" s="13">
        <v>16</v>
      </c>
      <c r="B302" s="27" t="s">
        <v>244</v>
      </c>
      <c r="C302" s="27" t="s">
        <v>250</v>
      </c>
      <c r="D302" s="27" t="s">
        <v>30</v>
      </c>
      <c r="E302" s="47">
        <v>33664</v>
      </c>
      <c r="F302" s="28">
        <v>3.5</v>
      </c>
      <c r="G302" s="28">
        <v>9.1</v>
      </c>
      <c r="H302" s="29">
        <v>12.6</v>
      </c>
    </row>
    <row r="303" spans="1:8" ht="12.75">
      <c r="A303" s="13">
        <v>17</v>
      </c>
      <c r="B303" s="27" t="s">
        <v>207</v>
      </c>
      <c r="C303" s="27" t="s">
        <v>194</v>
      </c>
      <c r="D303" s="27" t="s">
        <v>60</v>
      </c>
      <c r="E303" s="47">
        <v>34635</v>
      </c>
      <c r="F303" s="28">
        <v>3.5</v>
      </c>
      <c r="G303" s="28">
        <v>8.9</v>
      </c>
      <c r="H303" s="29">
        <v>12.4</v>
      </c>
    </row>
    <row r="304" spans="1:8" ht="12.75">
      <c r="A304" s="13">
        <v>18</v>
      </c>
      <c r="B304" s="27" t="s">
        <v>227</v>
      </c>
      <c r="C304" s="27" t="s">
        <v>225</v>
      </c>
      <c r="D304" s="27" t="s">
        <v>30</v>
      </c>
      <c r="E304" s="47">
        <v>35269</v>
      </c>
      <c r="F304" s="28">
        <v>3.6</v>
      </c>
      <c r="G304" s="28">
        <v>8.8</v>
      </c>
      <c r="H304" s="29">
        <v>12.4</v>
      </c>
    </row>
    <row r="305" spans="1:8" ht="12.75">
      <c r="A305" s="13">
        <v>19</v>
      </c>
      <c r="B305" s="27" t="s">
        <v>246</v>
      </c>
      <c r="C305" s="27" t="s">
        <v>250</v>
      </c>
      <c r="D305" s="27" t="s">
        <v>30</v>
      </c>
      <c r="E305" s="47">
        <v>34191</v>
      </c>
      <c r="F305" s="28">
        <v>3</v>
      </c>
      <c r="G305" s="28">
        <v>9.3</v>
      </c>
      <c r="H305" s="29">
        <v>12.3</v>
      </c>
    </row>
    <row r="306" spans="1:8" ht="12.75">
      <c r="A306" s="13">
        <v>20</v>
      </c>
      <c r="B306" s="27" t="s">
        <v>245</v>
      </c>
      <c r="C306" s="27" t="s">
        <v>250</v>
      </c>
      <c r="D306" s="27" t="s">
        <v>30</v>
      </c>
      <c r="E306" s="47">
        <v>34831</v>
      </c>
      <c r="F306" s="28">
        <v>2.9</v>
      </c>
      <c r="G306" s="28">
        <v>9.3</v>
      </c>
      <c r="H306" s="29">
        <v>12.2</v>
      </c>
    </row>
    <row r="307" spans="1:8" ht="12.75">
      <c r="A307" s="13">
        <v>21</v>
      </c>
      <c r="B307" s="27" t="s">
        <v>266</v>
      </c>
      <c r="C307" s="27" t="s">
        <v>194</v>
      </c>
      <c r="D307" s="27" t="s">
        <v>60</v>
      </c>
      <c r="E307" s="47">
        <v>34602</v>
      </c>
      <c r="F307" s="28">
        <v>3.4</v>
      </c>
      <c r="G307" s="28">
        <v>8.8</v>
      </c>
      <c r="H307" s="29">
        <v>12.2</v>
      </c>
    </row>
    <row r="308" spans="1:8" ht="12.75">
      <c r="A308" s="13">
        <v>22</v>
      </c>
      <c r="B308" s="27" t="s">
        <v>247</v>
      </c>
      <c r="C308" s="27" t="s">
        <v>250</v>
      </c>
      <c r="D308" s="27" t="s">
        <v>30</v>
      </c>
      <c r="E308" s="47">
        <v>34287</v>
      </c>
      <c r="F308" s="28">
        <v>2.9</v>
      </c>
      <c r="G308" s="28">
        <v>9.2</v>
      </c>
      <c r="H308" s="29">
        <v>12.1</v>
      </c>
    </row>
    <row r="309" spans="1:8" ht="12.75">
      <c r="A309" s="13">
        <v>23</v>
      </c>
      <c r="B309" s="27" t="s">
        <v>248</v>
      </c>
      <c r="C309" s="27" t="s">
        <v>250</v>
      </c>
      <c r="D309" s="27" t="s">
        <v>30</v>
      </c>
      <c r="E309" s="47">
        <v>35387</v>
      </c>
      <c r="F309" s="28">
        <v>3.1</v>
      </c>
      <c r="G309" s="28">
        <v>9</v>
      </c>
      <c r="H309" s="29">
        <v>12.1</v>
      </c>
    </row>
    <row r="310" spans="1:8" ht="12.75">
      <c r="A310" s="13">
        <v>24</v>
      </c>
      <c r="B310" s="27" t="s">
        <v>232</v>
      </c>
      <c r="C310" s="27" t="s">
        <v>229</v>
      </c>
      <c r="D310" s="27" t="s">
        <v>60</v>
      </c>
      <c r="E310" s="47">
        <v>34694</v>
      </c>
      <c r="F310" s="28">
        <v>3.4</v>
      </c>
      <c r="G310" s="28">
        <v>8.7</v>
      </c>
      <c r="H310" s="29">
        <v>12.1</v>
      </c>
    </row>
    <row r="311" spans="1:8" ht="12.75">
      <c r="A311" s="13">
        <v>25</v>
      </c>
      <c r="B311" s="27" t="s">
        <v>64</v>
      </c>
      <c r="C311" s="27" t="s">
        <v>59</v>
      </c>
      <c r="D311" s="27" t="s">
        <v>60</v>
      </c>
      <c r="E311" s="47">
        <v>35149</v>
      </c>
      <c r="F311" s="28">
        <v>3.9</v>
      </c>
      <c r="G311" s="28">
        <v>8.2</v>
      </c>
      <c r="H311" s="29">
        <v>12.1</v>
      </c>
    </row>
    <row r="312" spans="1:8" ht="12.75">
      <c r="A312" s="13">
        <v>26</v>
      </c>
      <c r="B312" s="27" t="s">
        <v>183</v>
      </c>
      <c r="C312" s="27" t="s">
        <v>182</v>
      </c>
      <c r="D312" s="27" t="s">
        <v>66</v>
      </c>
      <c r="E312" s="47">
        <v>35336</v>
      </c>
      <c r="F312" s="28">
        <v>3.6</v>
      </c>
      <c r="G312" s="28">
        <v>8.3</v>
      </c>
      <c r="H312" s="29">
        <v>11.9</v>
      </c>
    </row>
    <row r="313" spans="1:8" ht="12.75">
      <c r="A313" s="13">
        <v>27</v>
      </c>
      <c r="B313" s="27" t="s">
        <v>75</v>
      </c>
      <c r="C313" s="27" t="s">
        <v>73</v>
      </c>
      <c r="D313" s="27" t="s">
        <v>30</v>
      </c>
      <c r="E313" s="47">
        <v>35015</v>
      </c>
      <c r="F313" s="28">
        <v>2.8</v>
      </c>
      <c r="G313" s="28">
        <v>9</v>
      </c>
      <c r="H313" s="29">
        <v>11.8</v>
      </c>
    </row>
    <row r="314" spans="1:8" ht="12.75">
      <c r="A314" s="13">
        <v>28</v>
      </c>
      <c r="B314" s="27" t="s">
        <v>243</v>
      </c>
      <c r="C314" s="27" t="s">
        <v>250</v>
      </c>
      <c r="D314" s="27" t="s">
        <v>30</v>
      </c>
      <c r="E314" s="47">
        <v>33768</v>
      </c>
      <c r="F314" s="28">
        <v>2.9</v>
      </c>
      <c r="G314" s="28">
        <v>8.6</v>
      </c>
      <c r="H314" s="29">
        <v>11.5</v>
      </c>
    </row>
    <row r="315" spans="1:8" ht="12.75">
      <c r="A315" s="13">
        <v>29</v>
      </c>
      <c r="B315" s="27" t="s">
        <v>249</v>
      </c>
      <c r="C315" s="27" t="s">
        <v>250</v>
      </c>
      <c r="D315" s="27" t="s">
        <v>30</v>
      </c>
      <c r="E315" s="47">
        <v>34355</v>
      </c>
      <c r="F315" s="28">
        <v>3</v>
      </c>
      <c r="G315" s="28">
        <v>8.5</v>
      </c>
      <c r="H315" s="29">
        <v>11.5</v>
      </c>
    </row>
    <row r="316" spans="1:8" ht="12.75">
      <c r="A316" s="13">
        <v>30</v>
      </c>
      <c r="B316" s="27" t="s">
        <v>184</v>
      </c>
      <c r="C316" s="27" t="s">
        <v>182</v>
      </c>
      <c r="D316" s="27" t="s">
        <v>66</v>
      </c>
      <c r="E316" s="47">
        <v>35337</v>
      </c>
      <c r="F316" s="28">
        <v>2.9</v>
      </c>
      <c r="G316" s="28">
        <v>8.5</v>
      </c>
      <c r="H316" s="29">
        <v>11.4</v>
      </c>
    </row>
    <row r="317" spans="1:8" ht="12.75">
      <c r="A317" s="13">
        <v>31</v>
      </c>
      <c r="B317" s="27" t="s">
        <v>68</v>
      </c>
      <c r="C317" s="27" t="s">
        <v>65</v>
      </c>
      <c r="D317" s="27" t="s">
        <v>66</v>
      </c>
      <c r="E317" s="47">
        <v>34587</v>
      </c>
      <c r="F317" s="28">
        <v>3.5</v>
      </c>
      <c r="G317" s="28">
        <v>7.6</v>
      </c>
      <c r="H317" s="29">
        <v>11.1</v>
      </c>
    </row>
  </sheetData>
  <sheetProtection/>
  <mergeCells count="8">
    <mergeCell ref="F285:H285"/>
    <mergeCell ref="F9:H9"/>
    <mergeCell ref="F80:H80"/>
    <mergeCell ref="F148:H148"/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360" verticalDpi="360" orientation="portrait" paperSize="9" scale="70" r:id="rId2"/>
  <rowBreaks count="4" manualBreakCount="4">
    <brk id="79" max="255" man="1"/>
    <brk id="147" max="255" man="1"/>
    <brk id="215" max="255" man="1"/>
    <brk id="28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00390625" style="5" customWidth="1"/>
    <col min="2" max="2" width="26.57421875" style="4" customWidth="1"/>
    <col min="3" max="3" width="24.28125" style="4" customWidth="1"/>
    <col min="4" max="4" width="10.140625" style="1" customWidth="1"/>
    <col min="5" max="5" width="10.140625" style="45" customWidth="1"/>
    <col min="6" max="7" width="9.28125" style="0" bestFit="1" customWidth="1"/>
    <col min="8" max="8" width="9.8515625" style="0" bestFit="1" customWidth="1"/>
  </cols>
  <sheetData>
    <row r="1" spans="1:5" ht="25.5" customHeight="1">
      <c r="A1" s="59" t="s">
        <v>14</v>
      </c>
      <c r="B1" s="59"/>
      <c r="C1" s="59"/>
      <c r="D1" s="59"/>
      <c r="E1" s="41"/>
    </row>
    <row r="2" spans="1:5" ht="25.5" customHeight="1">
      <c r="A2" s="60" t="s">
        <v>13</v>
      </c>
      <c r="B2" s="60"/>
      <c r="C2" s="60"/>
      <c r="D2" s="60"/>
      <c r="E2" s="42"/>
    </row>
    <row r="3" spans="2:5" s="6" customFormat="1" ht="13.5" customHeight="1">
      <c r="B3" s="6" t="s">
        <v>7</v>
      </c>
      <c r="C3" s="9" t="s">
        <v>253</v>
      </c>
      <c r="E3" s="42"/>
    </row>
    <row r="4" spans="2:5" s="6" customFormat="1" ht="13.5" customHeight="1">
      <c r="B4" s="6" t="s">
        <v>3</v>
      </c>
      <c r="C4" s="9" t="s">
        <v>256</v>
      </c>
      <c r="E4" s="42"/>
    </row>
    <row r="5" spans="2:5" s="6" customFormat="1" ht="13.5" customHeight="1">
      <c r="B5" s="6" t="s">
        <v>8</v>
      </c>
      <c r="C5" s="7" t="s">
        <v>257</v>
      </c>
      <c r="E5" s="42"/>
    </row>
    <row r="6" spans="4:5" s="2" customFormat="1" ht="12.75">
      <c r="D6" s="8"/>
      <c r="E6" s="48"/>
    </row>
    <row r="7" spans="1:7" s="3" customFormat="1" ht="27" customHeight="1">
      <c r="A7" s="61" t="s">
        <v>16</v>
      </c>
      <c r="B7" s="61"/>
      <c r="C7" s="61"/>
      <c r="D7" s="61"/>
      <c r="E7" s="43"/>
      <c r="G7" s="12"/>
    </row>
    <row r="8" spans="1:5" s="3" customFormat="1" ht="27" customHeight="1">
      <c r="A8" s="61" t="s">
        <v>11</v>
      </c>
      <c r="B8" s="61"/>
      <c r="C8" s="61"/>
      <c r="D8" s="61"/>
      <c r="E8" s="43"/>
    </row>
    <row r="9" spans="1:8" s="3" customFormat="1" ht="27" customHeight="1">
      <c r="A9" s="14"/>
      <c r="B9" s="14"/>
      <c r="C9" s="14"/>
      <c r="D9" s="14"/>
      <c r="E9" s="43"/>
      <c r="F9" s="64" t="s">
        <v>4</v>
      </c>
      <c r="G9" s="65"/>
      <c r="H9" s="66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26" t="s">
        <v>19</v>
      </c>
      <c r="E10" s="44" t="s">
        <v>24</v>
      </c>
      <c r="F10" s="26" t="s">
        <v>21</v>
      </c>
      <c r="G10" s="26" t="s">
        <v>22</v>
      </c>
      <c r="H10" s="26" t="s">
        <v>23</v>
      </c>
    </row>
    <row r="11" spans="1:8" ht="12.75">
      <c r="A11" s="13">
        <v>1</v>
      </c>
      <c r="B11" s="25" t="s">
        <v>25</v>
      </c>
      <c r="C11" s="25" t="s">
        <v>26</v>
      </c>
      <c r="D11" s="25" t="s">
        <v>27</v>
      </c>
      <c r="E11" s="47">
        <v>33190</v>
      </c>
      <c r="F11" s="25">
        <v>4.1</v>
      </c>
      <c r="G11" s="25">
        <v>9</v>
      </c>
      <c r="H11" s="30">
        <v>13.1</v>
      </c>
    </row>
    <row r="12" spans="1:8" ht="12.75">
      <c r="A12" s="13">
        <v>2</v>
      </c>
      <c r="B12" s="25" t="s">
        <v>37</v>
      </c>
      <c r="C12" s="25" t="s">
        <v>33</v>
      </c>
      <c r="D12" s="25" t="s">
        <v>30</v>
      </c>
      <c r="E12" s="47">
        <v>31481</v>
      </c>
      <c r="F12" s="25">
        <v>4.1</v>
      </c>
      <c r="G12" s="25">
        <v>9</v>
      </c>
      <c r="H12" s="30">
        <v>13.1</v>
      </c>
    </row>
    <row r="13" spans="1:8" ht="12.75">
      <c r="A13" s="13">
        <v>3</v>
      </c>
      <c r="B13" s="25" t="s">
        <v>28</v>
      </c>
      <c r="C13" s="25" t="s">
        <v>26</v>
      </c>
      <c r="D13" s="25" t="s">
        <v>27</v>
      </c>
      <c r="E13" s="47">
        <v>33181</v>
      </c>
      <c r="F13" s="25">
        <v>4.1</v>
      </c>
      <c r="G13" s="25">
        <v>8.9</v>
      </c>
      <c r="H13" s="30">
        <v>13</v>
      </c>
    </row>
    <row r="14" spans="1:8" ht="12.75">
      <c r="A14" s="13">
        <v>4</v>
      </c>
      <c r="B14" s="25" t="s">
        <v>36</v>
      </c>
      <c r="C14" s="25" t="s">
        <v>33</v>
      </c>
      <c r="D14" s="25" t="s">
        <v>30</v>
      </c>
      <c r="E14" s="47">
        <v>33461</v>
      </c>
      <c r="F14" s="25">
        <v>4.1</v>
      </c>
      <c r="G14" s="25">
        <v>8.5</v>
      </c>
      <c r="H14" s="30">
        <v>12.6</v>
      </c>
    </row>
    <row r="15" spans="1:8" ht="12.75">
      <c r="A15" s="13">
        <v>5</v>
      </c>
      <c r="B15" s="25" t="s">
        <v>31</v>
      </c>
      <c r="C15" s="25" t="s">
        <v>29</v>
      </c>
      <c r="D15" s="25" t="s">
        <v>30</v>
      </c>
      <c r="E15" s="47">
        <v>32575</v>
      </c>
      <c r="F15" s="25">
        <v>4.1</v>
      </c>
      <c r="G15" s="25">
        <v>8.4</v>
      </c>
      <c r="H15" s="30">
        <v>12.5</v>
      </c>
    </row>
    <row r="16" spans="1:8" ht="12.75">
      <c r="A16" s="13">
        <v>6</v>
      </c>
      <c r="B16" s="25" t="s">
        <v>34</v>
      </c>
      <c r="C16" s="25" t="s">
        <v>33</v>
      </c>
      <c r="D16" s="25" t="s">
        <v>30</v>
      </c>
      <c r="E16" s="47">
        <v>33524</v>
      </c>
      <c r="F16" s="25">
        <v>3.9</v>
      </c>
      <c r="G16" s="25">
        <v>8.3</v>
      </c>
      <c r="H16" s="30">
        <v>12.2</v>
      </c>
    </row>
    <row r="17" spans="1:8" ht="12.75">
      <c r="A17" s="13">
        <v>7</v>
      </c>
      <c r="B17" s="25" t="s">
        <v>35</v>
      </c>
      <c r="C17" s="25" t="s">
        <v>33</v>
      </c>
      <c r="D17" s="25" t="s">
        <v>30</v>
      </c>
      <c r="E17" s="47">
        <v>33524</v>
      </c>
      <c r="F17" s="25">
        <v>3.8</v>
      </c>
      <c r="G17" s="25">
        <v>8</v>
      </c>
      <c r="H17" s="30">
        <v>11.8</v>
      </c>
    </row>
    <row r="18" spans="1:8" ht="12.75">
      <c r="A18" s="13">
        <v>8</v>
      </c>
      <c r="B18" s="25" t="s">
        <v>236</v>
      </c>
      <c r="C18" s="25" t="s">
        <v>229</v>
      </c>
      <c r="D18" s="25" t="s">
        <v>60</v>
      </c>
      <c r="E18" s="47">
        <v>33057</v>
      </c>
      <c r="F18" s="25">
        <v>3.7</v>
      </c>
      <c r="G18" s="25">
        <v>7.9</v>
      </c>
      <c r="H18" s="30">
        <v>11.6</v>
      </c>
    </row>
    <row r="19" spans="1:8" ht="12.75">
      <c r="A19" s="13">
        <v>9</v>
      </c>
      <c r="B19" s="25" t="s">
        <v>32</v>
      </c>
      <c r="C19" s="25" t="s">
        <v>29</v>
      </c>
      <c r="D19" s="25" t="s">
        <v>30</v>
      </c>
      <c r="E19" s="47">
        <v>31824</v>
      </c>
      <c r="F19" s="25">
        <v>3.9</v>
      </c>
      <c r="G19" s="25">
        <v>7.5</v>
      </c>
      <c r="H19" s="30">
        <v>11.4</v>
      </c>
    </row>
    <row r="21" spans="4:8" ht="23.25">
      <c r="D21" s="14"/>
      <c r="E21" s="43"/>
      <c r="F21" s="64" t="s">
        <v>5</v>
      </c>
      <c r="G21" s="65"/>
      <c r="H21" s="66"/>
    </row>
    <row r="22" spans="1:8" ht="18.75" customHeight="1">
      <c r="A22" s="10" t="s">
        <v>2</v>
      </c>
      <c r="B22" s="11" t="s">
        <v>0</v>
      </c>
      <c r="C22" s="11" t="s">
        <v>1</v>
      </c>
      <c r="D22" s="26" t="s">
        <v>19</v>
      </c>
      <c r="E22" s="44" t="s">
        <v>24</v>
      </c>
      <c r="F22" s="26" t="s">
        <v>21</v>
      </c>
      <c r="G22" s="26" t="s">
        <v>22</v>
      </c>
      <c r="H22" s="26" t="s">
        <v>23</v>
      </c>
    </row>
    <row r="23" spans="1:8" ht="12.75">
      <c r="A23" s="13">
        <v>1</v>
      </c>
      <c r="B23" s="27" t="s">
        <v>34</v>
      </c>
      <c r="C23" s="27" t="s">
        <v>33</v>
      </c>
      <c r="D23" s="27" t="s">
        <v>30</v>
      </c>
      <c r="E23" s="47">
        <v>33524</v>
      </c>
      <c r="F23" s="28">
        <v>4.2</v>
      </c>
      <c r="G23" s="28">
        <v>9.5</v>
      </c>
      <c r="H23" s="29">
        <v>13.7</v>
      </c>
    </row>
    <row r="24" spans="1:8" ht="12.75">
      <c r="A24" s="13">
        <v>2</v>
      </c>
      <c r="B24" s="27" t="s">
        <v>31</v>
      </c>
      <c r="C24" s="27" t="s">
        <v>29</v>
      </c>
      <c r="D24" s="27" t="s">
        <v>30</v>
      </c>
      <c r="E24" s="47">
        <v>32575</v>
      </c>
      <c r="F24" s="28">
        <v>4.2</v>
      </c>
      <c r="G24" s="28">
        <v>9.5</v>
      </c>
      <c r="H24" s="29">
        <v>13.7</v>
      </c>
    </row>
    <row r="25" spans="1:8" ht="12.75">
      <c r="A25" s="13">
        <v>3</v>
      </c>
      <c r="B25" s="27" t="s">
        <v>28</v>
      </c>
      <c r="C25" s="27" t="s">
        <v>26</v>
      </c>
      <c r="D25" s="27" t="s">
        <v>27</v>
      </c>
      <c r="E25" s="47">
        <v>33181</v>
      </c>
      <c r="F25" s="28">
        <v>4.2</v>
      </c>
      <c r="G25" s="28">
        <v>9.4</v>
      </c>
      <c r="H25" s="29">
        <v>13.6</v>
      </c>
    </row>
    <row r="26" spans="1:8" ht="12.75">
      <c r="A26" s="13">
        <v>4</v>
      </c>
      <c r="B26" s="27" t="s">
        <v>35</v>
      </c>
      <c r="C26" s="27" t="s">
        <v>33</v>
      </c>
      <c r="D26" s="27" t="s">
        <v>30</v>
      </c>
      <c r="E26" s="47">
        <v>33524</v>
      </c>
      <c r="F26" s="28">
        <v>4.2</v>
      </c>
      <c r="G26" s="28">
        <v>9.2</v>
      </c>
      <c r="H26" s="29">
        <v>13.4</v>
      </c>
    </row>
    <row r="27" spans="1:8" ht="12.75">
      <c r="A27" s="13">
        <v>5</v>
      </c>
      <c r="B27" s="27" t="s">
        <v>25</v>
      </c>
      <c r="C27" s="27" t="s">
        <v>26</v>
      </c>
      <c r="D27" s="27" t="s">
        <v>27</v>
      </c>
      <c r="E27" s="47">
        <v>33190</v>
      </c>
      <c r="F27" s="28">
        <v>4.2</v>
      </c>
      <c r="G27" s="28">
        <v>9</v>
      </c>
      <c r="H27" s="29">
        <v>13.2</v>
      </c>
    </row>
    <row r="28" spans="1:8" ht="12.75">
      <c r="A28" s="13">
        <v>6</v>
      </c>
      <c r="B28" s="27" t="s">
        <v>236</v>
      </c>
      <c r="C28" s="27" t="s">
        <v>229</v>
      </c>
      <c r="D28" s="27" t="s">
        <v>60</v>
      </c>
      <c r="E28" s="47">
        <v>33057</v>
      </c>
      <c r="F28" s="28">
        <v>4.2</v>
      </c>
      <c r="G28" s="28">
        <v>8.7</v>
      </c>
      <c r="H28" s="29">
        <v>12.9</v>
      </c>
    </row>
    <row r="29" spans="1:8" ht="12.75">
      <c r="A29" s="13">
        <v>7</v>
      </c>
      <c r="B29" s="27" t="s">
        <v>37</v>
      </c>
      <c r="C29" s="27" t="s">
        <v>33</v>
      </c>
      <c r="D29" s="27" t="s">
        <v>30</v>
      </c>
      <c r="E29" s="47">
        <v>31481</v>
      </c>
      <c r="F29" s="28">
        <v>4.2</v>
      </c>
      <c r="G29" s="28">
        <v>8.4</v>
      </c>
      <c r="H29" s="29">
        <v>12.6</v>
      </c>
    </row>
    <row r="30" spans="1:8" ht="12.75">
      <c r="A30" s="13">
        <v>8</v>
      </c>
      <c r="B30" s="27" t="s">
        <v>32</v>
      </c>
      <c r="C30" s="27" t="s">
        <v>29</v>
      </c>
      <c r="D30" s="27" t="s">
        <v>30</v>
      </c>
      <c r="E30" s="47">
        <v>31824</v>
      </c>
      <c r="F30" s="28">
        <v>3.6</v>
      </c>
      <c r="G30" s="28">
        <v>8.9</v>
      </c>
      <c r="H30" s="29">
        <v>12.5</v>
      </c>
    </row>
    <row r="31" spans="1:8" ht="12.75">
      <c r="A31" s="13">
        <v>9</v>
      </c>
      <c r="B31" s="27" t="s">
        <v>36</v>
      </c>
      <c r="C31" s="27" t="s">
        <v>33</v>
      </c>
      <c r="D31" s="27" t="s">
        <v>30</v>
      </c>
      <c r="E31" s="47">
        <v>33461</v>
      </c>
      <c r="F31" s="28">
        <v>4.2</v>
      </c>
      <c r="G31" s="28">
        <v>8</v>
      </c>
      <c r="H31" s="29">
        <v>12.2</v>
      </c>
    </row>
    <row r="33" spans="4:8" ht="23.25">
      <c r="D33" s="14"/>
      <c r="E33" s="43"/>
      <c r="F33" s="64" t="s">
        <v>6</v>
      </c>
      <c r="G33" s="65"/>
      <c r="H33" s="66"/>
    </row>
    <row r="34" spans="1:8" ht="17.25" customHeight="1">
      <c r="A34" s="10" t="s">
        <v>2</v>
      </c>
      <c r="B34" s="11" t="s">
        <v>0</v>
      </c>
      <c r="C34" s="11" t="s">
        <v>1</v>
      </c>
      <c r="D34" s="26" t="s">
        <v>19</v>
      </c>
      <c r="E34" s="44" t="s">
        <v>24</v>
      </c>
      <c r="F34" s="26" t="s">
        <v>21</v>
      </c>
      <c r="G34" s="26" t="s">
        <v>22</v>
      </c>
      <c r="H34" s="26" t="s">
        <v>23</v>
      </c>
    </row>
    <row r="35" spans="1:8" ht="12.75">
      <c r="A35" s="13">
        <v>1</v>
      </c>
      <c r="B35" s="27" t="s">
        <v>36</v>
      </c>
      <c r="C35" s="27" t="s">
        <v>33</v>
      </c>
      <c r="D35" s="27" t="s">
        <v>30</v>
      </c>
      <c r="E35" s="47">
        <v>33461</v>
      </c>
      <c r="F35" s="28">
        <v>3.4</v>
      </c>
      <c r="G35" s="28">
        <v>9</v>
      </c>
      <c r="H35" s="29">
        <v>12.4</v>
      </c>
    </row>
    <row r="36" spans="1:8" ht="12.75">
      <c r="A36" s="13">
        <v>2</v>
      </c>
      <c r="B36" s="27" t="s">
        <v>37</v>
      </c>
      <c r="C36" s="27" t="s">
        <v>33</v>
      </c>
      <c r="D36" s="27" t="s">
        <v>30</v>
      </c>
      <c r="E36" s="47">
        <v>31481</v>
      </c>
      <c r="F36" s="28">
        <v>3.6</v>
      </c>
      <c r="G36" s="28">
        <v>8.2</v>
      </c>
      <c r="H36" s="29">
        <v>11.8</v>
      </c>
    </row>
    <row r="37" spans="1:8" ht="12.75">
      <c r="A37" s="13">
        <v>3</v>
      </c>
      <c r="B37" s="27" t="s">
        <v>35</v>
      </c>
      <c r="C37" s="27" t="s">
        <v>33</v>
      </c>
      <c r="D37" s="27" t="s">
        <v>30</v>
      </c>
      <c r="E37" s="47">
        <v>33524</v>
      </c>
      <c r="F37" s="28">
        <v>3.4</v>
      </c>
      <c r="G37" s="28">
        <v>7.9</v>
      </c>
      <c r="H37" s="29">
        <v>11.3</v>
      </c>
    </row>
    <row r="38" spans="1:8" ht="12.75">
      <c r="A38" s="13">
        <v>4</v>
      </c>
      <c r="B38" s="27" t="s">
        <v>25</v>
      </c>
      <c r="C38" s="27" t="s">
        <v>26</v>
      </c>
      <c r="D38" s="27" t="s">
        <v>27</v>
      </c>
      <c r="E38" s="47">
        <v>33190</v>
      </c>
      <c r="F38" s="28">
        <v>3.9</v>
      </c>
      <c r="G38" s="28">
        <v>7.2</v>
      </c>
      <c r="H38" s="29">
        <v>11.1</v>
      </c>
    </row>
    <row r="39" spans="1:8" ht="12.75">
      <c r="A39" s="13">
        <v>5</v>
      </c>
      <c r="B39" s="27" t="s">
        <v>32</v>
      </c>
      <c r="C39" s="27" t="s">
        <v>29</v>
      </c>
      <c r="D39" s="27" t="s">
        <v>30</v>
      </c>
      <c r="E39" s="47">
        <v>31824</v>
      </c>
      <c r="F39" s="28">
        <v>3.6</v>
      </c>
      <c r="G39" s="28">
        <v>7.4</v>
      </c>
      <c r="H39" s="29">
        <v>11</v>
      </c>
    </row>
    <row r="40" spans="1:8" ht="12.75">
      <c r="A40" s="13">
        <v>6</v>
      </c>
      <c r="B40" s="27" t="s">
        <v>31</v>
      </c>
      <c r="C40" s="27" t="s">
        <v>29</v>
      </c>
      <c r="D40" s="27" t="s">
        <v>30</v>
      </c>
      <c r="E40" s="47">
        <v>32575</v>
      </c>
      <c r="F40" s="28">
        <v>3.8</v>
      </c>
      <c r="G40" s="28">
        <v>7.1</v>
      </c>
      <c r="H40" s="29">
        <v>10.9</v>
      </c>
    </row>
    <row r="41" spans="1:8" ht="12.75">
      <c r="A41" s="13">
        <v>7</v>
      </c>
      <c r="B41" s="27" t="s">
        <v>34</v>
      </c>
      <c r="C41" s="27" t="s">
        <v>33</v>
      </c>
      <c r="D41" s="27" t="s">
        <v>30</v>
      </c>
      <c r="E41" s="47">
        <v>33524</v>
      </c>
      <c r="F41" s="28">
        <v>3.3</v>
      </c>
      <c r="G41" s="28">
        <v>7.3</v>
      </c>
      <c r="H41" s="29">
        <v>10.6</v>
      </c>
    </row>
    <row r="42" spans="1:8" ht="12.75">
      <c r="A42" s="13">
        <v>8</v>
      </c>
      <c r="B42" s="27" t="s">
        <v>236</v>
      </c>
      <c r="C42" s="27" t="s">
        <v>229</v>
      </c>
      <c r="D42" s="27" t="s">
        <v>60</v>
      </c>
      <c r="E42" s="47">
        <v>33057</v>
      </c>
      <c r="F42" s="28">
        <v>3.9</v>
      </c>
      <c r="G42" s="28">
        <v>6.6</v>
      </c>
      <c r="H42" s="29">
        <v>10.5</v>
      </c>
    </row>
    <row r="43" spans="1:8" ht="12.75">
      <c r="A43" s="13">
        <v>9</v>
      </c>
      <c r="B43" s="27" t="s">
        <v>28</v>
      </c>
      <c r="C43" s="27" t="s">
        <v>26</v>
      </c>
      <c r="D43" s="27" t="s">
        <v>27</v>
      </c>
      <c r="E43" s="47">
        <v>33181</v>
      </c>
      <c r="F43" s="28">
        <v>0</v>
      </c>
      <c r="G43" s="28">
        <v>0</v>
      </c>
      <c r="H43" s="29">
        <v>0</v>
      </c>
    </row>
    <row r="45" spans="4:8" ht="23.25">
      <c r="D45" s="14"/>
      <c r="E45" s="43"/>
      <c r="F45" s="64" t="s">
        <v>15</v>
      </c>
      <c r="G45" s="65"/>
      <c r="H45" s="66"/>
    </row>
    <row r="46" spans="1:8" ht="13.5" customHeight="1">
      <c r="A46" s="10" t="s">
        <v>2</v>
      </c>
      <c r="B46" s="11" t="s">
        <v>0</v>
      </c>
      <c r="C46" s="11" t="s">
        <v>1</v>
      </c>
      <c r="D46" s="26" t="s">
        <v>19</v>
      </c>
      <c r="E46" s="44" t="s">
        <v>24</v>
      </c>
      <c r="F46" s="26" t="s">
        <v>21</v>
      </c>
      <c r="G46" s="26" t="s">
        <v>22</v>
      </c>
      <c r="H46" s="26" t="s">
        <v>23</v>
      </c>
    </row>
    <row r="47" spans="1:8" ht="12.75">
      <c r="A47" s="13">
        <v>1</v>
      </c>
      <c r="B47" s="27" t="s">
        <v>37</v>
      </c>
      <c r="C47" s="27" t="s">
        <v>33</v>
      </c>
      <c r="D47" s="27" t="s">
        <v>30</v>
      </c>
      <c r="E47" s="47">
        <v>31481</v>
      </c>
      <c r="F47" s="28">
        <v>4.2</v>
      </c>
      <c r="G47" s="28">
        <v>9.6</v>
      </c>
      <c r="H47" s="29">
        <v>13.8</v>
      </c>
    </row>
    <row r="48" spans="1:8" ht="12.75">
      <c r="A48" s="13">
        <v>2</v>
      </c>
      <c r="B48" s="27" t="s">
        <v>25</v>
      </c>
      <c r="C48" s="27" t="s">
        <v>26</v>
      </c>
      <c r="D48" s="27" t="s">
        <v>27</v>
      </c>
      <c r="E48" s="47">
        <v>33190</v>
      </c>
      <c r="F48" s="28">
        <v>4.2</v>
      </c>
      <c r="G48" s="28">
        <v>9.4</v>
      </c>
      <c r="H48" s="29">
        <v>13.6</v>
      </c>
    </row>
    <row r="49" spans="1:8" ht="12.75">
      <c r="A49" s="13">
        <v>3</v>
      </c>
      <c r="B49" s="27" t="s">
        <v>35</v>
      </c>
      <c r="C49" s="27" t="s">
        <v>33</v>
      </c>
      <c r="D49" s="27" t="s">
        <v>30</v>
      </c>
      <c r="E49" s="47">
        <v>33524</v>
      </c>
      <c r="F49" s="28">
        <v>4.2</v>
      </c>
      <c r="G49" s="28">
        <v>9.3</v>
      </c>
      <c r="H49" s="29">
        <v>13.5</v>
      </c>
    </row>
    <row r="50" spans="1:8" ht="12.75">
      <c r="A50" s="13">
        <v>4</v>
      </c>
      <c r="B50" s="27" t="s">
        <v>31</v>
      </c>
      <c r="C50" s="27" t="s">
        <v>29</v>
      </c>
      <c r="D50" s="27" t="s">
        <v>30</v>
      </c>
      <c r="E50" s="47">
        <v>32575</v>
      </c>
      <c r="F50" s="28">
        <v>4.2</v>
      </c>
      <c r="G50" s="28">
        <v>9.2</v>
      </c>
      <c r="H50" s="29">
        <v>13.4</v>
      </c>
    </row>
    <row r="51" spans="1:8" ht="12.75">
      <c r="A51" s="13">
        <v>5</v>
      </c>
      <c r="B51" s="27" t="s">
        <v>36</v>
      </c>
      <c r="C51" s="27" t="s">
        <v>33</v>
      </c>
      <c r="D51" s="27" t="s">
        <v>30</v>
      </c>
      <c r="E51" s="47">
        <v>33461</v>
      </c>
      <c r="F51" s="28">
        <v>4.2</v>
      </c>
      <c r="G51" s="28">
        <v>9.1</v>
      </c>
      <c r="H51" s="29">
        <v>13.3</v>
      </c>
    </row>
    <row r="52" spans="1:8" ht="12.75">
      <c r="A52" s="13">
        <v>6</v>
      </c>
      <c r="B52" s="27" t="s">
        <v>28</v>
      </c>
      <c r="C52" s="27" t="s">
        <v>26</v>
      </c>
      <c r="D52" s="27" t="s">
        <v>27</v>
      </c>
      <c r="E52" s="47">
        <v>33181</v>
      </c>
      <c r="F52" s="28">
        <v>4.2</v>
      </c>
      <c r="G52" s="28">
        <v>9.1</v>
      </c>
      <c r="H52" s="29">
        <v>13.3</v>
      </c>
    </row>
    <row r="53" spans="1:8" ht="12.75">
      <c r="A53" s="13">
        <v>7</v>
      </c>
      <c r="B53" s="27" t="s">
        <v>32</v>
      </c>
      <c r="C53" s="27" t="s">
        <v>29</v>
      </c>
      <c r="D53" s="27" t="s">
        <v>30</v>
      </c>
      <c r="E53" s="47">
        <v>31824</v>
      </c>
      <c r="F53" s="28">
        <v>4.2</v>
      </c>
      <c r="G53" s="28">
        <v>8.7</v>
      </c>
      <c r="H53" s="29">
        <v>12.9</v>
      </c>
    </row>
    <row r="54" spans="1:8" ht="12.75">
      <c r="A54" s="13">
        <v>8</v>
      </c>
      <c r="B54" s="27" t="s">
        <v>236</v>
      </c>
      <c r="C54" s="27" t="s">
        <v>229</v>
      </c>
      <c r="D54" s="27" t="s">
        <v>60</v>
      </c>
      <c r="E54" s="47">
        <v>33057</v>
      </c>
      <c r="F54" s="28">
        <v>4.2</v>
      </c>
      <c r="G54" s="28">
        <v>8.5</v>
      </c>
      <c r="H54" s="29">
        <v>12.7</v>
      </c>
    </row>
    <row r="55" spans="1:8" ht="12.75">
      <c r="A55" s="13">
        <v>9</v>
      </c>
      <c r="B55" s="27" t="s">
        <v>34</v>
      </c>
      <c r="C55" s="27" t="s">
        <v>33</v>
      </c>
      <c r="D55" s="27" t="s">
        <v>30</v>
      </c>
      <c r="E55" s="47">
        <v>33524</v>
      </c>
      <c r="F55" s="28">
        <v>0</v>
      </c>
      <c r="G55" s="28">
        <v>0</v>
      </c>
      <c r="H55" s="29">
        <v>0</v>
      </c>
    </row>
    <row r="57" spans="4:8" ht="23.25">
      <c r="D57" s="14"/>
      <c r="E57" s="43"/>
      <c r="F57" s="64" t="s">
        <v>17</v>
      </c>
      <c r="G57" s="65"/>
      <c r="H57" s="66"/>
    </row>
    <row r="58" spans="1:8" ht="27" customHeight="1">
      <c r="A58" s="10" t="s">
        <v>2</v>
      </c>
      <c r="B58" s="11" t="s">
        <v>0</v>
      </c>
      <c r="C58" s="11" t="s">
        <v>1</v>
      </c>
      <c r="D58" s="26" t="s">
        <v>19</v>
      </c>
      <c r="E58" s="46"/>
      <c r="F58" s="26" t="s">
        <v>21</v>
      </c>
      <c r="G58" s="26" t="s">
        <v>22</v>
      </c>
      <c r="H58" s="26" t="s">
        <v>23</v>
      </c>
    </row>
    <row r="59" spans="1:8" ht="12.75">
      <c r="A59" s="13">
        <v>1</v>
      </c>
      <c r="B59" s="27" t="s">
        <v>31</v>
      </c>
      <c r="C59" s="27" t="s">
        <v>29</v>
      </c>
      <c r="D59" s="27" t="s">
        <v>30</v>
      </c>
      <c r="E59" s="47">
        <v>32575</v>
      </c>
      <c r="F59" s="28">
        <v>3.8</v>
      </c>
      <c r="G59" s="28">
        <v>9</v>
      </c>
      <c r="H59" s="29">
        <v>12.8</v>
      </c>
    </row>
    <row r="60" spans="1:8" ht="12.75">
      <c r="A60" s="13">
        <v>2</v>
      </c>
      <c r="B60" s="27" t="s">
        <v>32</v>
      </c>
      <c r="C60" s="27" t="s">
        <v>29</v>
      </c>
      <c r="D60" s="27" t="s">
        <v>30</v>
      </c>
      <c r="E60" s="47">
        <v>31824</v>
      </c>
      <c r="F60" s="28">
        <v>3.2</v>
      </c>
      <c r="G60" s="28">
        <v>8.7</v>
      </c>
      <c r="H60" s="29">
        <v>11.9</v>
      </c>
    </row>
    <row r="61" spans="1:8" ht="12.75">
      <c r="A61" s="13">
        <v>3</v>
      </c>
      <c r="B61" s="27" t="s">
        <v>236</v>
      </c>
      <c r="C61" s="27" t="s">
        <v>229</v>
      </c>
      <c r="D61" s="27" t="s">
        <v>60</v>
      </c>
      <c r="E61" s="47">
        <v>33057</v>
      </c>
      <c r="F61" s="28">
        <v>3.1</v>
      </c>
      <c r="G61" s="28">
        <v>7.6</v>
      </c>
      <c r="H61" s="29">
        <v>10.7</v>
      </c>
    </row>
    <row r="62" spans="1:8" ht="12.75">
      <c r="A62" s="13">
        <v>4</v>
      </c>
      <c r="B62" s="27" t="s">
        <v>35</v>
      </c>
      <c r="C62" s="27" t="s">
        <v>33</v>
      </c>
      <c r="D62" s="27" t="s">
        <v>30</v>
      </c>
      <c r="E62" s="47">
        <v>33524</v>
      </c>
      <c r="F62" s="28">
        <v>0</v>
      </c>
      <c r="G62" s="28">
        <v>0</v>
      </c>
      <c r="H62" s="29">
        <v>0</v>
      </c>
    </row>
    <row r="63" spans="1:8" ht="12.75">
      <c r="A63" s="13">
        <v>5</v>
      </c>
      <c r="B63" s="27" t="s">
        <v>34</v>
      </c>
      <c r="C63" s="27" t="s">
        <v>33</v>
      </c>
      <c r="D63" s="27" t="s">
        <v>30</v>
      </c>
      <c r="E63" s="47">
        <v>33524</v>
      </c>
      <c r="F63" s="28">
        <v>0</v>
      </c>
      <c r="G63" s="28">
        <v>0</v>
      </c>
      <c r="H63" s="29">
        <v>0</v>
      </c>
    </row>
    <row r="64" spans="1:8" ht="12.75">
      <c r="A64" s="13">
        <v>6</v>
      </c>
      <c r="B64" s="27" t="s">
        <v>36</v>
      </c>
      <c r="C64" s="27" t="s">
        <v>33</v>
      </c>
      <c r="D64" s="27" t="s">
        <v>30</v>
      </c>
      <c r="E64" s="47">
        <v>33461</v>
      </c>
      <c r="F64" s="28">
        <v>0</v>
      </c>
      <c r="G64" s="28">
        <v>0</v>
      </c>
      <c r="H64" s="29">
        <v>0</v>
      </c>
    </row>
    <row r="65" spans="1:8" ht="12.75">
      <c r="A65" s="13">
        <v>7</v>
      </c>
      <c r="B65" s="27" t="s">
        <v>25</v>
      </c>
      <c r="C65" s="27" t="s">
        <v>26</v>
      </c>
      <c r="D65" s="27" t="s">
        <v>27</v>
      </c>
      <c r="E65" s="47">
        <v>33190</v>
      </c>
      <c r="F65" s="28">
        <v>0</v>
      </c>
      <c r="G65" s="28">
        <v>0</v>
      </c>
      <c r="H65" s="29">
        <v>0</v>
      </c>
    </row>
    <row r="66" spans="1:8" ht="12.75">
      <c r="A66" s="13">
        <v>8</v>
      </c>
      <c r="B66" s="27" t="s">
        <v>28</v>
      </c>
      <c r="C66" s="27" t="s">
        <v>26</v>
      </c>
      <c r="D66" s="27" t="s">
        <v>27</v>
      </c>
      <c r="E66" s="47">
        <v>33181</v>
      </c>
      <c r="F66" s="28">
        <v>0</v>
      </c>
      <c r="G66" s="28">
        <v>0</v>
      </c>
      <c r="H66" s="29">
        <v>0</v>
      </c>
    </row>
    <row r="67" spans="1:8" ht="12.75">
      <c r="A67" s="13">
        <v>9</v>
      </c>
      <c r="B67" s="27" t="s">
        <v>37</v>
      </c>
      <c r="C67" s="27" t="s">
        <v>33</v>
      </c>
      <c r="D67" s="27" t="s">
        <v>30</v>
      </c>
      <c r="E67" s="47">
        <v>31481</v>
      </c>
      <c r="F67" s="28">
        <v>0</v>
      </c>
      <c r="G67" s="28">
        <v>0</v>
      </c>
      <c r="H67" s="29">
        <v>0</v>
      </c>
    </row>
  </sheetData>
  <sheetProtection/>
  <mergeCells count="9">
    <mergeCell ref="F57:H57"/>
    <mergeCell ref="F9:H9"/>
    <mergeCell ref="F21:H21"/>
    <mergeCell ref="F33:H33"/>
    <mergeCell ref="F45:H45"/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360" verticalDpi="360" orientation="portrait" paperSize="9" scale="99" r:id="rId2"/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2011-02-21T08:51:29Z</cp:lastPrinted>
  <dcterms:created xsi:type="dcterms:W3CDTF">2005-07-14T21:14:53Z</dcterms:created>
  <dcterms:modified xsi:type="dcterms:W3CDTF">2011-02-21T09:38:12Z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