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tabRatio="731" activeTab="0"/>
  </bookViews>
  <sheets>
    <sheet name="Classifica GAM" sheetId="1" r:id="rId1"/>
  </sheets>
  <definedNames>
    <definedName name="_xlnm.Print_Titles_8">"'classifica gen.'!$5":6</definedName>
    <definedName name="_xlnm.Print_Area" localSheetId="0">'Classifica GAM'!$A$1:$Z$30</definedName>
  </definedNames>
  <calcPr calcMode="manual" fullCalcOnLoad="1"/>
</workbook>
</file>

<file path=xl/sharedStrings.xml><?xml version="1.0" encoding="utf-8"?>
<sst xmlns="http://schemas.openxmlformats.org/spreadsheetml/2006/main" count="60" uniqueCount="33">
  <si>
    <t>C.L.</t>
  </si>
  <si>
    <t>Ps.</t>
  </si>
  <si>
    <t>Cod.</t>
  </si>
  <si>
    <t>Società</t>
  </si>
  <si>
    <t>Tot.</t>
  </si>
  <si>
    <t>Tot. Attrez</t>
  </si>
  <si>
    <t>Suolo</t>
  </si>
  <si>
    <t>A R T I S T I C A   M A S C H I L E</t>
  </si>
  <si>
    <t>Volteggio</t>
  </si>
  <si>
    <t>Denominazione Gara:</t>
  </si>
  <si>
    <t>Organizzata da:</t>
  </si>
  <si>
    <t>Impianto e Indirizzo:</t>
  </si>
  <si>
    <t>Disciplina:</t>
  </si>
  <si>
    <t>Svoltasi:</t>
  </si>
  <si>
    <t>Categoria:</t>
  </si>
  <si>
    <t>1^ FASCIA</t>
  </si>
  <si>
    <t>Sbarra</t>
  </si>
  <si>
    <t>PALA DESIO - Via G. Agnesi - DESIO</t>
  </si>
  <si>
    <t>Ginnastica per Tutti</t>
  </si>
  <si>
    <t>Mini Trampolino</t>
  </si>
  <si>
    <t>Parallele pari</t>
  </si>
  <si>
    <t>Comitato Regionale Lombardo Via Ovada, 40   20142 MILANO</t>
  </si>
  <si>
    <t>A.S.Dil. San Giorgio 79 Desio (000610)</t>
  </si>
  <si>
    <t>0072</t>
  </si>
  <si>
    <t>Coppa Italia - Prova Regionale</t>
  </si>
  <si>
    <t>PROVA REGIONALE "COPPA ITALIA"  ------  1^ FASCIA (Artistica Maschile)</t>
  </si>
  <si>
    <t>PROVA REGIONALE "COPPA ITALIA"  ------  2^ FASCIA (Artistica Maschile)</t>
  </si>
  <si>
    <t>PROVA REGIONALE "COPPA ITALIA"  ------  3^ - 4^ FASCIA (Artistica Maschile)</t>
  </si>
  <si>
    <t>GINNASTICA PAVESE</t>
  </si>
  <si>
    <t>06 - 07 Aprile 2012</t>
  </si>
  <si>
    <t>SALUS GINNASTICA</t>
  </si>
  <si>
    <t>RIVOLTANA</t>
  </si>
  <si>
    <t>FLYER GYM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</si>
</sst>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</numFmts>
  <fonts count="3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1" applyNumberFormat="0" applyAlignment="0" applyProtection="0"/>
    <xf numFmtId="0" fontId="24" fillId="0" borderId="2" applyNumberFormat="0" applyFill="0" applyAlignment="0" applyProtection="0"/>
    <xf numFmtId="0" fontId="25" fillId="12" borderId="3" applyNumberFormat="0" applyAlignment="0" applyProtection="0"/>
    <xf numFmtId="0" fontId="2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177" fontId="20" fillId="0" borderId="0">
      <alignment/>
      <protection/>
    </xf>
    <xf numFmtId="0" fontId="20" fillId="0" borderId="0">
      <alignment/>
      <protection/>
    </xf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ill="0" applyBorder="0" applyAlignment="0" applyProtection="0"/>
    <xf numFmtId="0" fontId="28" fillId="7" borderId="0" applyNumberFormat="0" applyBorder="0" applyAlignment="0" applyProtection="0"/>
    <xf numFmtId="0" fontId="20" fillId="0" borderId="0">
      <alignment/>
      <protection/>
    </xf>
    <xf numFmtId="0" fontId="0" fillId="4" borderId="4" applyNumberFormat="0" applyFont="0" applyAlignment="0" applyProtection="0"/>
    <xf numFmtId="0" fontId="29" fillId="11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175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right" wrapText="1"/>
    </xf>
    <xf numFmtId="175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6" fillId="7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 quotePrefix="1">
      <alignment horizontal="center" vertical="center"/>
    </xf>
    <xf numFmtId="2" fontId="7" fillId="18" borderId="18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7" fillId="18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2" fontId="9" fillId="0" borderId="21" xfId="0" applyNumberFormat="1" applyFont="1" applyBorder="1" applyAlignment="1">
      <alignment horizontal="center" vertical="center"/>
    </xf>
    <xf numFmtId="0" fontId="6" fillId="7" borderId="22" xfId="0" applyFont="1" applyFill="1" applyBorder="1" applyAlignment="1" quotePrefix="1">
      <alignment horizontal="center" vertical="center"/>
    </xf>
    <xf numFmtId="0" fontId="18" fillId="0" borderId="23" xfId="0" applyFont="1" applyBorder="1" applyAlignment="1" quotePrefix="1">
      <alignment horizontal="center" vertical="center"/>
    </xf>
    <xf numFmtId="0" fontId="18" fillId="0" borderId="24" xfId="0" applyFont="1" applyBorder="1" applyAlignment="1" quotePrefix="1">
      <alignment horizontal="center" vertical="center"/>
    </xf>
    <xf numFmtId="0" fontId="18" fillId="0" borderId="25" xfId="0" applyFont="1" applyBorder="1" applyAlignment="1" quotePrefix="1">
      <alignment horizontal="center" vertical="center"/>
    </xf>
    <xf numFmtId="0" fontId="15" fillId="0" borderId="16" xfId="0" applyFont="1" applyBorder="1" applyAlignment="1" quotePrefix="1">
      <alignment horizontal="center"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15" fillId="0" borderId="15" xfId="0" applyFont="1" applyBorder="1" applyAlignment="1" quotePrefix="1">
      <alignment horizontal="center" vertical="center"/>
    </xf>
    <xf numFmtId="2" fontId="6" fillId="0" borderId="23" xfId="0" applyNumberFormat="1" applyFont="1" applyFill="1" applyBorder="1" applyAlignment="1">
      <alignment horizontal="left" vertical="center"/>
    </xf>
    <xf numFmtId="2" fontId="7" fillId="18" borderId="23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vertical="center"/>
    </xf>
    <xf numFmtId="2" fontId="6" fillId="0" borderId="24" xfId="0" applyNumberFormat="1" applyFont="1" applyFill="1" applyBorder="1" applyAlignment="1">
      <alignment horizontal="left" vertical="center"/>
    </xf>
    <xf numFmtId="2" fontId="7" fillId="18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vertical="center"/>
    </xf>
    <xf numFmtId="0" fontId="26" fillId="0" borderId="0" xfId="36" applyAlignment="1" applyProtection="1">
      <alignment/>
      <protection/>
    </xf>
    <xf numFmtId="2" fontId="9" fillId="0" borderId="20" xfId="0" applyNumberFormat="1" applyFont="1" applyBorder="1" applyAlignment="1">
      <alignment vertical="center"/>
    </xf>
    <xf numFmtId="2" fontId="6" fillId="0" borderId="26" xfId="0" applyNumberFormat="1" applyFont="1" applyFill="1" applyBorder="1" applyAlignment="1">
      <alignment horizontal="left" vertical="center"/>
    </xf>
    <xf numFmtId="2" fontId="6" fillId="0" borderId="27" xfId="0" applyNumberFormat="1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 quotePrefix="1">
      <alignment horizontal="center" vertical="center"/>
    </xf>
    <xf numFmtId="0" fontId="18" fillId="0" borderId="27" xfId="0" applyFont="1" applyBorder="1" applyAlignment="1" quotePrefix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/>
    </xf>
    <xf numFmtId="0" fontId="6" fillId="7" borderId="22" xfId="0" applyFont="1" applyFill="1" applyBorder="1" applyAlignment="1" quotePrefix="1">
      <alignment horizontal="center" vertical="center" wrapText="1"/>
    </xf>
    <xf numFmtId="0" fontId="6" fillId="7" borderId="3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19" borderId="32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6" fillId="7" borderId="35" xfId="0" applyFont="1" applyFill="1" applyBorder="1" applyAlignment="1" quotePrefix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80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3.5"/>
  <cols>
    <col min="1" max="1" width="5.00390625" style="10" customWidth="1"/>
    <col min="2" max="2" width="7.421875" style="1" hidden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20" customFormat="1" ht="30" customHeight="1">
      <c r="B1" s="99" t="s">
        <v>21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21"/>
      <c r="AC1" s="21"/>
      <c r="AD1" s="21"/>
      <c r="AE1" s="21"/>
    </row>
    <row r="2" spans="2:31" s="21" customFormat="1" ht="30" customHeight="1">
      <c r="B2" s="22"/>
      <c r="D2" s="98" t="s">
        <v>9</v>
      </c>
      <c r="E2" s="98"/>
      <c r="F2" s="98"/>
      <c r="G2" s="24" t="s">
        <v>24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0" s="21" customFormat="1" ht="30" customHeight="1">
      <c r="B3" s="22"/>
      <c r="D3" s="98" t="s">
        <v>10</v>
      </c>
      <c r="E3" s="98"/>
      <c r="F3" s="98"/>
      <c r="G3" s="49" t="s">
        <v>22</v>
      </c>
      <c r="N3" s="98" t="s">
        <v>13</v>
      </c>
      <c r="O3" s="98"/>
      <c r="P3" s="25" t="s">
        <v>29</v>
      </c>
      <c r="S3" s="25"/>
      <c r="T3" s="23"/>
      <c r="U3" s="23"/>
      <c r="V3" s="23"/>
      <c r="Y3" s="23"/>
      <c r="Z3" s="23"/>
      <c r="AA3" s="23"/>
      <c r="AB3" s="23"/>
      <c r="AC3" s="23"/>
      <c r="AD3" s="23"/>
    </row>
    <row r="4" spans="2:22" s="23" customFormat="1" ht="30" customHeight="1">
      <c r="B4" s="26"/>
      <c r="D4" s="98" t="s">
        <v>11</v>
      </c>
      <c r="E4" s="98"/>
      <c r="F4" s="98"/>
      <c r="G4" s="49" t="s">
        <v>17</v>
      </c>
      <c r="N4" s="98" t="s">
        <v>12</v>
      </c>
      <c r="O4" s="98"/>
      <c r="P4" s="25" t="s">
        <v>18</v>
      </c>
      <c r="T4" s="50" t="s">
        <v>14</v>
      </c>
      <c r="U4" s="48"/>
      <c r="V4" s="32" t="s">
        <v>15</v>
      </c>
    </row>
    <row r="5" spans="1:21" s="21" customFormat="1" ht="45" customHeight="1">
      <c r="A5" s="27"/>
      <c r="B5" s="22"/>
      <c r="C5" s="27"/>
      <c r="D5" s="28"/>
      <c r="E5" s="29"/>
      <c r="F5" s="29"/>
      <c r="I5" s="68"/>
      <c r="K5" s="30"/>
      <c r="U5" s="30"/>
    </row>
    <row r="6" spans="1:26" s="19" customFormat="1" ht="27" customHeight="1">
      <c r="A6" s="93" t="s">
        <v>25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18" ht="26.25" customHeight="1" thickBot="1">
      <c r="A7" s="7"/>
      <c r="B7" s="2"/>
      <c r="C7" s="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6" ht="46.5" customHeight="1" thickBot="1">
      <c r="A8" s="94" t="s">
        <v>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s="11" customFormat="1" ht="47.25" customHeight="1" thickBot="1">
      <c r="A9" s="12" t="s">
        <v>1</v>
      </c>
      <c r="B9" s="13" t="s">
        <v>2</v>
      </c>
      <c r="C9" s="31" t="s">
        <v>3</v>
      </c>
      <c r="D9" s="35" t="s">
        <v>4</v>
      </c>
      <c r="E9" s="36" t="s">
        <v>5</v>
      </c>
      <c r="F9" s="37" t="s">
        <v>0</v>
      </c>
      <c r="G9" s="87" t="s">
        <v>6</v>
      </c>
      <c r="H9" s="87"/>
      <c r="I9" s="85" t="s">
        <v>20</v>
      </c>
      <c r="J9" s="88"/>
      <c r="K9" s="89" t="s">
        <v>16</v>
      </c>
      <c r="L9" s="90"/>
      <c r="M9" s="83" t="s">
        <v>8</v>
      </c>
      <c r="N9" s="84"/>
      <c r="O9" s="85" t="s">
        <v>19</v>
      </c>
      <c r="P9" s="86"/>
      <c r="Q9" s="85"/>
      <c r="R9" s="86"/>
      <c r="S9" s="91"/>
      <c r="T9" s="97"/>
      <c r="U9" s="91"/>
      <c r="V9" s="97"/>
      <c r="W9" s="91"/>
      <c r="X9" s="97"/>
      <c r="Y9" s="91"/>
      <c r="Z9" s="97"/>
    </row>
    <row r="10" spans="1:29" s="15" customFormat="1" ht="30.75" customHeight="1">
      <c r="A10" s="59">
        <v>1</v>
      </c>
      <c r="B10" s="53" t="s">
        <v>23</v>
      </c>
      <c r="C10" s="60" t="s">
        <v>28</v>
      </c>
      <c r="D10" s="61">
        <f>SUM(F10:R10)</f>
        <v>127.4</v>
      </c>
      <c r="E10" s="62">
        <f>SUM(G10:R10)</f>
        <v>88.8</v>
      </c>
      <c r="F10" s="62">
        <v>38.6</v>
      </c>
      <c r="G10" s="62">
        <v>11.1</v>
      </c>
      <c r="H10" s="62">
        <v>11.5</v>
      </c>
      <c r="I10" s="62">
        <v>10.9</v>
      </c>
      <c r="J10" s="62">
        <v>11</v>
      </c>
      <c r="K10" s="62"/>
      <c r="L10" s="62"/>
      <c r="M10" s="62">
        <v>10.7</v>
      </c>
      <c r="N10" s="62">
        <v>11.1</v>
      </c>
      <c r="O10" s="62">
        <v>11.2</v>
      </c>
      <c r="P10" s="62">
        <v>11.3</v>
      </c>
      <c r="Q10" s="63"/>
      <c r="R10" s="63"/>
      <c r="S10" s="63"/>
      <c r="T10" s="63"/>
      <c r="U10" s="63"/>
      <c r="V10" s="63"/>
      <c r="W10" s="63"/>
      <c r="X10" s="63"/>
      <c r="Y10" s="63"/>
      <c r="Z10" s="14"/>
      <c r="AA10" s="72">
        <f>E10</f>
        <v>88.8</v>
      </c>
      <c r="AC10" s="72">
        <f>AA10-AB10</f>
        <v>88.8</v>
      </c>
    </row>
    <row r="11" spans="1:29" s="15" customFormat="1" ht="30.75" customHeight="1" thickBot="1">
      <c r="A11" s="56">
        <v>4</v>
      </c>
      <c r="B11" s="54"/>
      <c r="C11" s="64" t="s">
        <v>30</v>
      </c>
      <c r="D11" s="65">
        <f>SUM(F11:R11)</f>
        <v>123.79999999999998</v>
      </c>
      <c r="E11" s="66">
        <f>SUM(G11:R11)</f>
        <v>86.5</v>
      </c>
      <c r="F11" s="66">
        <v>37.3</v>
      </c>
      <c r="G11" s="66">
        <v>10.8</v>
      </c>
      <c r="H11" s="66">
        <v>11.3</v>
      </c>
      <c r="I11" s="66">
        <v>10.5</v>
      </c>
      <c r="J11" s="66">
        <v>11.1</v>
      </c>
      <c r="K11" s="66"/>
      <c r="L11" s="66"/>
      <c r="M11" s="66">
        <v>10.2</v>
      </c>
      <c r="N11" s="66">
        <v>10.7</v>
      </c>
      <c r="O11" s="66">
        <v>11.1</v>
      </c>
      <c r="P11" s="66">
        <v>10.8</v>
      </c>
      <c r="Q11" s="67"/>
      <c r="R11" s="67"/>
      <c r="S11" s="67"/>
      <c r="T11" s="67"/>
      <c r="U11" s="67"/>
      <c r="V11" s="67"/>
      <c r="W11" s="67"/>
      <c r="X11" s="67"/>
      <c r="Y11" s="67"/>
      <c r="Z11" s="16"/>
      <c r="AA11" s="72">
        <f>E11</f>
        <v>86.5</v>
      </c>
      <c r="AC11" s="72">
        <f>AA11-AB11</f>
        <v>86.5</v>
      </c>
    </row>
    <row r="12" spans="1:18" s="15" customFormat="1" ht="24" customHeight="1">
      <c r="A12" s="45"/>
      <c r="B12" s="46"/>
      <c r="C12" s="44"/>
      <c r="D12" s="43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5" customFormat="1" ht="24" customHeight="1">
      <c r="A13" s="45"/>
      <c r="B13" s="46"/>
      <c r="C13" s="44"/>
      <c r="D13" s="43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6" s="15" customFormat="1" ht="24" customHeight="1">
      <c r="A14" s="93" t="s">
        <v>26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s="15" customFormat="1" ht="24" customHeight="1" thickBot="1">
      <c r="A15" s="7"/>
      <c r="B15" s="2"/>
      <c r="C15" s="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5" customFormat="1" ht="24" customHeight="1" thickBot="1">
      <c r="A16" s="94" t="s">
        <v>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s="15" customFormat="1" ht="36" customHeight="1" thickBot="1">
      <c r="A17" s="12" t="s">
        <v>1</v>
      </c>
      <c r="B17" s="13" t="s">
        <v>2</v>
      </c>
      <c r="C17" s="31" t="s">
        <v>3</v>
      </c>
      <c r="D17" s="35" t="s">
        <v>4</v>
      </c>
      <c r="E17" s="36" t="s">
        <v>5</v>
      </c>
      <c r="F17" s="37" t="s">
        <v>0</v>
      </c>
      <c r="G17" s="87" t="s">
        <v>6</v>
      </c>
      <c r="H17" s="87"/>
      <c r="I17" s="85" t="s">
        <v>20</v>
      </c>
      <c r="J17" s="88"/>
      <c r="K17" s="89" t="s">
        <v>16</v>
      </c>
      <c r="L17" s="90"/>
      <c r="M17" s="83" t="s">
        <v>8</v>
      </c>
      <c r="N17" s="84"/>
      <c r="O17" s="85" t="s">
        <v>19</v>
      </c>
      <c r="P17" s="86"/>
      <c r="Q17" s="91"/>
      <c r="R17" s="92"/>
      <c r="S17" s="91"/>
      <c r="T17" s="92"/>
      <c r="U17" s="91"/>
      <c r="V17" s="92"/>
      <c r="W17" s="91"/>
      <c r="X17" s="92"/>
      <c r="Y17" s="91"/>
      <c r="Z17" s="92"/>
    </row>
    <row r="18" spans="1:26" ht="24" customHeight="1">
      <c r="A18" s="59">
        <v>1</v>
      </c>
      <c r="B18" s="55" t="s">
        <v>23</v>
      </c>
      <c r="C18" s="71" t="s">
        <v>31</v>
      </c>
      <c r="D18" s="38">
        <f>SUM(F18:P18)</f>
        <v>135.10000000000002</v>
      </c>
      <c r="E18" s="39">
        <f>SUM(G18:P18)</f>
        <v>93.9</v>
      </c>
      <c r="F18" s="39">
        <v>41.2</v>
      </c>
      <c r="G18" s="33">
        <v>12</v>
      </c>
      <c r="H18" s="47">
        <v>11.9</v>
      </c>
      <c r="I18" s="33">
        <v>11.2</v>
      </c>
      <c r="J18" s="47">
        <v>12</v>
      </c>
      <c r="K18" s="33"/>
      <c r="L18" s="47"/>
      <c r="M18" s="33">
        <v>11.7</v>
      </c>
      <c r="N18" s="47">
        <v>12</v>
      </c>
      <c r="O18" s="58">
        <v>11.4</v>
      </c>
      <c r="P18" s="69">
        <v>11.7</v>
      </c>
      <c r="Q18" s="58"/>
      <c r="R18" s="69"/>
      <c r="S18" s="58"/>
      <c r="T18" s="69"/>
      <c r="U18" s="58"/>
      <c r="V18" s="69"/>
      <c r="W18" s="58"/>
      <c r="X18" s="69"/>
      <c r="Y18" s="58"/>
      <c r="Z18" s="69"/>
    </row>
    <row r="19" spans="1:26" ht="24" customHeight="1" thickBot="1">
      <c r="A19" s="56">
        <v>2</v>
      </c>
      <c r="B19" s="54"/>
      <c r="C19" s="70" t="s">
        <v>28</v>
      </c>
      <c r="D19" s="40">
        <f>SUM(F19:P19)</f>
        <v>134.2</v>
      </c>
      <c r="E19" s="41">
        <f>SUM(G19:P19)</f>
        <v>94.60000000000001</v>
      </c>
      <c r="F19" s="41">
        <v>39.6</v>
      </c>
      <c r="G19" s="34">
        <v>11.7</v>
      </c>
      <c r="H19" s="51">
        <v>12</v>
      </c>
      <c r="I19" s="34">
        <v>11.8</v>
      </c>
      <c r="J19" s="51">
        <v>12.1</v>
      </c>
      <c r="K19" s="34"/>
      <c r="L19" s="51"/>
      <c r="M19" s="34">
        <v>11.8</v>
      </c>
      <c r="N19" s="51">
        <v>11.7</v>
      </c>
      <c r="O19" s="42">
        <v>11.9</v>
      </c>
      <c r="P19" s="57">
        <v>11.6</v>
      </c>
      <c r="Q19" s="42"/>
      <c r="R19" s="57"/>
      <c r="S19" s="42"/>
      <c r="T19" s="57"/>
      <c r="U19" s="42"/>
      <c r="V19" s="57"/>
      <c r="W19" s="42"/>
      <c r="X19" s="57"/>
      <c r="Y19" s="42"/>
      <c r="Z19" s="57"/>
    </row>
    <row r="20" spans="1:4" ht="14.25">
      <c r="A20" s="7"/>
      <c r="B20" s="8"/>
      <c r="C20" s="6"/>
      <c r="D20" s="8"/>
    </row>
    <row r="21" spans="1:4" ht="14.25">
      <c r="A21" s="7"/>
      <c r="B21" s="8"/>
      <c r="C21" s="6"/>
      <c r="D21" s="8"/>
    </row>
    <row r="22" spans="1:26" ht="27.75">
      <c r="A22" s="93" t="s">
        <v>27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16" ht="15" thickBot="1">
      <c r="A23" s="7"/>
      <c r="B23" s="2"/>
      <c r="C23" s="3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26" ht="20.25" thickBot="1">
      <c r="A24" s="94" t="s">
        <v>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6"/>
    </row>
    <row r="25" spans="1:26" ht="45.75" thickBot="1">
      <c r="A25" s="12" t="s">
        <v>1</v>
      </c>
      <c r="B25" s="13" t="s">
        <v>2</v>
      </c>
      <c r="C25" s="31" t="s">
        <v>3</v>
      </c>
      <c r="D25" s="35" t="s">
        <v>4</v>
      </c>
      <c r="E25" s="36" t="s">
        <v>5</v>
      </c>
      <c r="F25" s="52" t="s">
        <v>0</v>
      </c>
      <c r="G25" s="87" t="s">
        <v>6</v>
      </c>
      <c r="H25" s="87"/>
      <c r="I25" s="85" t="s">
        <v>20</v>
      </c>
      <c r="J25" s="88"/>
      <c r="K25" s="89" t="s">
        <v>16</v>
      </c>
      <c r="L25" s="90"/>
      <c r="M25" s="83" t="s">
        <v>8</v>
      </c>
      <c r="N25" s="84"/>
      <c r="O25" s="85" t="s">
        <v>19</v>
      </c>
      <c r="P25" s="86"/>
      <c r="Q25" s="83"/>
      <c r="R25" s="84"/>
      <c r="S25" s="83"/>
      <c r="T25" s="84"/>
      <c r="U25" s="83"/>
      <c r="V25" s="84"/>
      <c r="W25" s="83"/>
      <c r="X25" s="84"/>
      <c r="Y25" s="83"/>
      <c r="Z25" s="84"/>
    </row>
    <row r="26" spans="1:26" ht="24" customHeight="1" thickBot="1">
      <c r="A26" s="59">
        <v>1</v>
      </c>
      <c r="B26" s="79"/>
      <c r="C26" s="81" t="s">
        <v>28</v>
      </c>
      <c r="D26" s="38">
        <f>SUM(F26:P26)</f>
        <v>141.1</v>
      </c>
      <c r="E26" s="39">
        <f>SUM(G26:P26)</f>
        <v>99.3</v>
      </c>
      <c r="F26" s="39">
        <v>41.8</v>
      </c>
      <c r="G26" s="33">
        <v>12.4</v>
      </c>
      <c r="H26" s="73">
        <v>12.5</v>
      </c>
      <c r="I26" s="74">
        <v>12.5</v>
      </c>
      <c r="J26" s="75">
        <v>12.5</v>
      </c>
      <c r="K26" s="33"/>
      <c r="L26" s="73"/>
      <c r="M26" s="74">
        <v>12</v>
      </c>
      <c r="N26" s="75">
        <v>12.4</v>
      </c>
      <c r="O26" s="33">
        <v>12.6</v>
      </c>
      <c r="P26" s="73">
        <v>12.4</v>
      </c>
      <c r="Q26" s="58"/>
      <c r="R26" s="14"/>
      <c r="S26" s="58"/>
      <c r="T26" s="14"/>
      <c r="U26" s="58"/>
      <c r="V26" s="14"/>
      <c r="W26" s="58"/>
      <c r="X26" s="14"/>
      <c r="Y26" s="58"/>
      <c r="Z26" s="14"/>
    </row>
    <row r="27" spans="1:26" ht="24" customHeight="1" thickBot="1">
      <c r="A27" s="56">
        <v>2</v>
      </c>
      <c r="B27" s="80"/>
      <c r="C27" s="82" t="s">
        <v>32</v>
      </c>
      <c r="D27" s="40">
        <f>SUM(F27:P27)</f>
        <v>139.5</v>
      </c>
      <c r="E27" s="41">
        <f>SUM(G27:P27)</f>
        <v>97.99999999999999</v>
      </c>
      <c r="F27" s="41">
        <v>41.5</v>
      </c>
      <c r="G27" s="34">
        <v>12</v>
      </c>
      <c r="H27" s="76">
        <v>12</v>
      </c>
      <c r="I27" s="77">
        <v>12.3</v>
      </c>
      <c r="J27" s="78">
        <v>12.4</v>
      </c>
      <c r="K27" s="34"/>
      <c r="L27" s="76"/>
      <c r="M27" s="77">
        <v>12.3</v>
      </c>
      <c r="N27" s="78">
        <v>12.1</v>
      </c>
      <c r="O27" s="34">
        <v>12.1</v>
      </c>
      <c r="P27" s="76">
        <v>12.8</v>
      </c>
      <c r="Q27" s="42"/>
      <c r="R27" s="16"/>
      <c r="S27" s="42"/>
      <c r="T27" s="16"/>
      <c r="U27" s="42"/>
      <c r="V27" s="16"/>
      <c r="W27" s="42"/>
      <c r="X27" s="16"/>
      <c r="Y27" s="42"/>
      <c r="Z27" s="16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</sheetData>
  <sheetProtection/>
  <mergeCells count="42">
    <mergeCell ref="D4:F4"/>
    <mergeCell ref="B1:AA1"/>
    <mergeCell ref="A8:Z8"/>
    <mergeCell ref="O9:P9"/>
    <mergeCell ref="Q9:R9"/>
    <mergeCell ref="M9:N9"/>
    <mergeCell ref="D2:F2"/>
    <mergeCell ref="D3:F3"/>
    <mergeCell ref="N3:O3"/>
    <mergeCell ref="N4:O4"/>
    <mergeCell ref="W9:X9"/>
    <mergeCell ref="Y9:Z9"/>
    <mergeCell ref="A6:Z6"/>
    <mergeCell ref="G9:H9"/>
    <mergeCell ref="S9:T9"/>
    <mergeCell ref="K9:L9"/>
    <mergeCell ref="U9:V9"/>
    <mergeCell ref="I9:J9"/>
    <mergeCell ref="A14:Z14"/>
    <mergeCell ref="A16:Z16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22:Z22"/>
    <mergeCell ref="A24:Z24"/>
    <mergeCell ref="G25:H25"/>
    <mergeCell ref="I25:J25"/>
    <mergeCell ref="K25:L25"/>
    <mergeCell ref="M25:N25"/>
    <mergeCell ref="W25:X25"/>
    <mergeCell ref="Y25:Z25"/>
    <mergeCell ref="O25:P25"/>
    <mergeCell ref="Q25:R25"/>
    <mergeCell ref="S25:T25"/>
    <mergeCell ref="U25:V25"/>
  </mergeCells>
  <printOptions horizontalCentered="1"/>
  <pageMargins left="0.3937007874015748" right="0" top="0.5905511811023623" bottom="0.5905511811023623" header="0" footer="0"/>
  <pageSetup fitToHeight="4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2013-04-08T16:48:00Z</cp:lastPrinted>
  <dcterms:created xsi:type="dcterms:W3CDTF">2002-04-11T20:09:41Z</dcterms:created>
  <dcterms:modified xsi:type="dcterms:W3CDTF">2013-04-08T16:58:29Z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