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55" tabRatio="942" firstSheet="4" activeTab="11"/>
  </bookViews>
  <sheets>
    <sheet name="1 FASCIA AF" sheetId="1" r:id="rId1"/>
    <sheet name="1 FASCIA R" sheetId="2" r:id="rId2"/>
    <sheet name="1 FASCIA M" sheetId="3" r:id="rId3"/>
    <sheet name="1 FASCIA AM" sheetId="4" r:id="rId4"/>
    <sheet name="2  FASCIA AF" sheetId="5" r:id="rId5"/>
    <sheet name="2  FASCIA R" sheetId="6" r:id="rId6"/>
    <sheet name="2  FASCIA M" sheetId="7" r:id="rId7"/>
    <sheet name="2  FASCIA AM" sheetId="8" r:id="rId8"/>
    <sheet name="3-4 FASCIA AF " sheetId="9" r:id="rId9"/>
    <sheet name="3-4 FASCIA  R" sheetId="10" r:id="rId10"/>
    <sheet name="3-4 FASCIA  M" sheetId="11" r:id="rId11"/>
    <sheet name="3-4 FASCIA  AM" sheetId="12" r:id="rId12"/>
  </sheets>
  <definedNames>
    <definedName name="_xlnm.Print_Area" localSheetId="0">'1 FASCIA AF'!$A$1:$AA$26</definedName>
    <definedName name="_xlnm.Print_Area" localSheetId="3">'1 FASCIA AM'!$A$1:$AA$16</definedName>
    <definedName name="_xlnm.Print_Area" localSheetId="2">'1 FASCIA M'!$A$1:$AB$25</definedName>
    <definedName name="_xlnm.Print_Area" localSheetId="1">'1 FASCIA R'!$A$1:$AA$26</definedName>
    <definedName name="_xlnm.Print_Area" localSheetId="4">'2  FASCIA AF'!$A$1:$AA$29</definedName>
    <definedName name="_xlnm.Print_Area" localSheetId="7">'2  FASCIA AM'!$A$1:$AA$13</definedName>
    <definedName name="_xlnm.Print_Area" localSheetId="6">'2  FASCIA M'!$A$1:$AB$23</definedName>
    <definedName name="_xlnm.Print_Area" localSheetId="5">'2  FASCIA R'!$A$1:$AA$28</definedName>
    <definedName name="_xlnm.Print_Area" localSheetId="11">'3-4 FASCIA  AM'!$A$1:$AA$12</definedName>
    <definedName name="_xlnm.Print_Area" localSheetId="10">'3-4 FASCIA  M'!$A$1:$AB$23</definedName>
    <definedName name="_xlnm.Print_Area" localSheetId="9">'3-4 FASCIA  R'!$A$1:$AA$26</definedName>
    <definedName name="_xlnm.Print_Area" localSheetId="8">'3-4 FASCIA AF '!$A$1:$AA$32</definedName>
    <definedName name="_xlnm.Print_Titles" localSheetId="4">'2  FASCIA AF'!$8:$9</definedName>
    <definedName name="_xlnm.Print_Titles" localSheetId="5">'2  FASCIA R'!$8:$9</definedName>
    <definedName name="_xlnm.Print_Titles" localSheetId="8">'3-4 FASCIA AF '!$8:$9</definedName>
  </definedNames>
  <calcPr fullCalcOnLoad="1"/>
</workbook>
</file>

<file path=xl/sharedStrings.xml><?xml version="1.0" encoding="utf-8"?>
<sst xmlns="http://schemas.openxmlformats.org/spreadsheetml/2006/main" count="497" uniqueCount="116">
  <si>
    <t>C.L.</t>
  </si>
  <si>
    <t>ASA Cinisello</t>
  </si>
  <si>
    <t>Pro Lissone</t>
  </si>
  <si>
    <t>Forza e Coraggio</t>
  </si>
  <si>
    <t>Ritmica Nervianese</t>
  </si>
  <si>
    <t>San Giorgio 79 Desio</t>
  </si>
  <si>
    <t>Ginnika 2001</t>
  </si>
  <si>
    <t>Gymnasium '97</t>
  </si>
  <si>
    <t>C.A.G.I.</t>
  </si>
  <si>
    <t>Ps.</t>
  </si>
  <si>
    <t>Cod.</t>
  </si>
  <si>
    <t>Società</t>
  </si>
  <si>
    <t>Tot.</t>
  </si>
  <si>
    <t>Tot. Attrez</t>
  </si>
  <si>
    <t>Suolo</t>
  </si>
  <si>
    <t>Trave</t>
  </si>
  <si>
    <t>Fune</t>
  </si>
  <si>
    <t>Cerchio</t>
  </si>
  <si>
    <t>Palla</t>
  </si>
  <si>
    <t>Clavette</t>
  </si>
  <si>
    <t>Nastro</t>
  </si>
  <si>
    <t>R I T M I C A</t>
  </si>
  <si>
    <t>A R T I S T I C A   F E M M I N I L E</t>
  </si>
  <si>
    <t>M I S T A</t>
  </si>
  <si>
    <t>A R T I S T I C A   M A S C H I L E</t>
  </si>
  <si>
    <t>Volteggio</t>
  </si>
  <si>
    <t>Parallele</t>
  </si>
  <si>
    <t>Denominazione Gara:</t>
  </si>
  <si>
    <t>Organizzata da:</t>
  </si>
  <si>
    <t>Impianto e Indirizzo:</t>
  </si>
  <si>
    <t>Disciplina:</t>
  </si>
  <si>
    <t xml:space="preserve">                          FEDERAZIONE GINNASTICA D'ITALIA       Viale Tiziano 70  -   00196   ROMA                                                            Comitato Regionale Lombardo Via Ovada, 40   20142 MILANO</t>
  </si>
  <si>
    <t>Svoltasi:</t>
  </si>
  <si>
    <t>Categoria:</t>
  </si>
  <si>
    <t>1^ FASCIA</t>
  </si>
  <si>
    <t>Pro Patria 1883</t>
  </si>
  <si>
    <t>UFFICIALE DI GARA</t>
  </si>
  <si>
    <t>Ritmica Rho</t>
  </si>
  <si>
    <t>Sbarra</t>
  </si>
  <si>
    <t>2^ FASCIA</t>
  </si>
  <si>
    <t>San Vittore Olona</t>
  </si>
  <si>
    <t>U.S. Casati Arcore</t>
  </si>
  <si>
    <t>3^ - 4^ FASCIA</t>
  </si>
  <si>
    <t>Pro Patria 1883 - A</t>
  </si>
  <si>
    <t>Pro Patria 1883 - B</t>
  </si>
  <si>
    <t>Corpo    Libero</t>
  </si>
  <si>
    <t>Centro S. Europa</t>
  </si>
  <si>
    <t>Centro Schuster</t>
  </si>
  <si>
    <t>GAL Lissone</t>
  </si>
  <si>
    <t>Forti e Liberi</t>
  </si>
  <si>
    <t>Casati Arcore</t>
  </si>
  <si>
    <t>Muggiò 75</t>
  </si>
  <si>
    <t>Quartiere S.Ambrogio</t>
  </si>
  <si>
    <t>Ginnastica Artistica 82</t>
  </si>
  <si>
    <t>PRESIDENTE DI GIURIA</t>
  </si>
  <si>
    <t xml:space="preserve">    Coppa Italia - Prova Regionale</t>
  </si>
  <si>
    <t>Comitato Regionale Lombardia</t>
  </si>
  <si>
    <t>PALA DESIO - Via G. Agnesi - DESIO</t>
  </si>
  <si>
    <t>Ginnastica per Tutti</t>
  </si>
  <si>
    <t>PROVA REGIONALE "COPPA ITALIA"   ------  1^ FASCIA (Artistica Femminile)</t>
  </si>
  <si>
    <t>Mini Trampolino</t>
  </si>
  <si>
    <t>PROVA REGIONALE "COPPA ITALIA"   ------  1^ FASCIA (Ritmica)</t>
  </si>
  <si>
    <t>PROVA REGIONALE "COPPA ITALIA"   ------  1^ FASCIA (Mista)</t>
  </si>
  <si>
    <t>PROVA REGIONALE "COPPA ITALIA"   ------  1^ FASCIA (Artistica Maschile)</t>
  </si>
  <si>
    <t>Parallele pari</t>
  </si>
  <si>
    <t>QUALIFICAZIONE REGIONALE "COPPA ITALIA"  ------  3^ - 4^ FASCIA (Artistica Femminile)</t>
  </si>
  <si>
    <t>QUALIFICAZIONE REGIONALE "COPPA ITALIA"  ------  3^ - 4^ FASCIA (Ritmica)</t>
  </si>
  <si>
    <t>QUALIFICAZIONE REGIONALE "COPPA ITALIA"  ------  3^ - 4^ FASCIA (Mista)</t>
  </si>
  <si>
    <t>QUALIFICAZIONE REGIONALE "COPPA ITALIA"  ------  3^ - 4^ FASCIA (Artistica Maschile)</t>
  </si>
  <si>
    <t>QUALIFICAZIONE REGIONALE "COPPA ITALIA"  ------  2^ FASCIA (Artistica Maschile)</t>
  </si>
  <si>
    <t>QUALIFICAZIONE REGIONALE "COPPA ITALIA"  ------  2^ FASCIA (Mista)</t>
  </si>
  <si>
    <t>QUALIFICAZIONE REGIONALE "COPPA ITALIA"  ------  2^ FASCIA (Ritmica)</t>
  </si>
  <si>
    <t>QUALIFICAZIONE REGIONALE "COPPA ITALIA"  ------  2^ FASCIA (Artistica Femminile)</t>
  </si>
  <si>
    <t>Gynnica Tirano</t>
  </si>
  <si>
    <t>Nuova Sondrio Sportiva</t>
  </si>
  <si>
    <t>Ginnastica Gyoi</t>
  </si>
  <si>
    <t>Airone Mantova</t>
  </si>
  <si>
    <t>Aurora Olgiate Molgora</t>
  </si>
  <si>
    <t>Varesina Ginnastica</t>
  </si>
  <si>
    <t>Aurora Vedano</t>
  </si>
  <si>
    <t>Virtus Gallarate</t>
  </si>
  <si>
    <t>Pro Patria Bustese - A</t>
  </si>
  <si>
    <t>Pro Patria Bustese - B</t>
  </si>
  <si>
    <t>Ghislanzoni Gal</t>
  </si>
  <si>
    <t>Artistica Lario</t>
  </si>
  <si>
    <t>Sportinsieme</t>
  </si>
  <si>
    <t>La Fenice</t>
  </si>
  <si>
    <t>Ginnastica Pavese</t>
  </si>
  <si>
    <t>Pro Patria Bustese - C</t>
  </si>
  <si>
    <t>Libertas Merate Due</t>
  </si>
  <si>
    <t>Pro Mortara</t>
  </si>
  <si>
    <t>Polisportiva Besanese</t>
  </si>
  <si>
    <t>Antares Sermide</t>
  </si>
  <si>
    <t>Mozzo "Lazzaris</t>
  </si>
  <si>
    <t>Akros</t>
  </si>
  <si>
    <t>Centro Sportivo Europa</t>
  </si>
  <si>
    <t>Olgiate Molgora</t>
  </si>
  <si>
    <t>Ginnastica Cantù</t>
  </si>
  <si>
    <t>Ginnica 96</t>
  </si>
  <si>
    <t>Rivoltana</t>
  </si>
  <si>
    <t>Sesto 76 Lisanza</t>
  </si>
  <si>
    <t>Ritmica Castellanza</t>
  </si>
  <si>
    <t>Moderna Legnano</t>
  </si>
  <si>
    <t>Orobica Bergamo - A</t>
  </si>
  <si>
    <t>Orobica Bergamo - B</t>
  </si>
  <si>
    <t>G. Sportivo San Zeno</t>
  </si>
  <si>
    <t>Virtus Giussano</t>
  </si>
  <si>
    <t>Akros Morbegno</t>
  </si>
  <si>
    <t>Parall.</t>
  </si>
  <si>
    <t>Volt.</t>
  </si>
  <si>
    <t>Corpo   Libero</t>
  </si>
  <si>
    <t xml:space="preserve">Palla </t>
  </si>
  <si>
    <t>FG</t>
  </si>
  <si>
    <t>Domenica 20 APRILE 2008       dalle ore  09,00   alle ore 13,00</t>
  </si>
  <si>
    <t>Domenica 20 APRILE 2008       dalle ore  13,30   alle ore  16,30</t>
  </si>
  <si>
    <t>Domenica 20 APRILE 2008       dalle ore  16,00   alle ore  20,15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</si>
</sst>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</numFmts>
  <fonts count="23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20"/>
      <color indexed="5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175" fontId="15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right" wrapText="1"/>
    </xf>
    <xf numFmtId="175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quotePrefix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2" fontId="7" fillId="0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vertical="center"/>
    </xf>
    <xf numFmtId="0" fontId="20" fillId="0" borderId="23" xfId="0" applyFont="1" applyBorder="1" applyAlignment="1">
      <alignment horizontal="left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1" xfId="0" applyFont="1" applyBorder="1" applyAlignment="1" quotePrefix="1">
      <alignment horizontal="center" vertical="center"/>
    </xf>
    <xf numFmtId="0" fontId="22" fillId="0" borderId="2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2" fontId="7" fillId="3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2" fontId="7" fillId="3" borderId="18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left" vertical="center"/>
    </xf>
    <xf numFmtId="2" fontId="9" fillId="0" borderId="42" xfId="0" applyNumberFormat="1" applyFont="1" applyBorder="1" applyAlignment="1">
      <alignment vertical="center"/>
    </xf>
    <xf numFmtId="2" fontId="9" fillId="0" borderId="43" xfId="0" applyNumberFormat="1" applyFont="1" applyBorder="1" applyAlignment="1">
      <alignment vertical="center"/>
    </xf>
    <xf numFmtId="2" fontId="6" fillId="0" borderId="28" xfId="0" applyNumberFormat="1" applyFont="1" applyBorder="1" applyAlignment="1">
      <alignment horizontal="left" vertical="center"/>
    </xf>
    <xf numFmtId="2" fontId="9" fillId="0" borderId="31" xfId="0" applyNumberFormat="1" applyFont="1" applyBorder="1" applyAlignment="1">
      <alignment vertical="center"/>
    </xf>
    <xf numFmtId="2" fontId="6" fillId="0" borderId="44" xfId="0" applyNumberFormat="1" applyFont="1" applyBorder="1" applyAlignment="1">
      <alignment horizontal="left" vertical="center"/>
    </xf>
    <xf numFmtId="0" fontId="19" fillId="0" borderId="8" xfId="0" applyFont="1" applyBorder="1" applyAlignment="1" quotePrefix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2" fontId="9" fillId="0" borderId="34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6" fillId="2" borderId="37" xfId="0" applyFont="1" applyFill="1" applyBorder="1" applyAlignment="1" quotePrefix="1">
      <alignment horizontal="center" vertical="center"/>
    </xf>
    <xf numFmtId="2" fontId="20" fillId="0" borderId="23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2" fontId="9" fillId="0" borderId="33" xfId="0" applyNumberFormat="1" applyFont="1" applyBorder="1" applyAlignment="1">
      <alignment vertical="center"/>
    </xf>
    <xf numFmtId="0" fontId="20" fillId="0" borderId="27" xfId="0" applyFont="1" applyBorder="1" applyAlignment="1">
      <alignment horizontal="left" vertical="center"/>
    </xf>
    <xf numFmtId="2" fontId="20" fillId="0" borderId="22" xfId="0" applyNumberFormat="1" applyFont="1" applyBorder="1" applyAlignment="1">
      <alignment horizontal="left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6" fillId="2" borderId="33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 quotePrefix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495300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485775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82525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428625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8252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504825</xdr:colOff>
      <xdr:row>29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825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485775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428625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11592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504825</xdr:colOff>
      <xdr:row>29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1159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438150</xdr:colOff>
      <xdr:row>29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1159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428625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2</xdr:col>
      <xdr:colOff>504825</xdr:colOff>
      <xdr:row>27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8967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2</xdr:col>
      <xdr:colOff>438150</xdr:colOff>
      <xdr:row>27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8967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504825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438150</xdr:colOff>
      <xdr:row>3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2</xdr:col>
      <xdr:colOff>571500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2</xdr:col>
      <xdr:colOff>428625</xdr:colOff>
      <xdr:row>27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49125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2</xdr:col>
      <xdr:colOff>504825</xdr:colOff>
      <xdr:row>27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491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428625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09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26</xdr:row>
      <xdr:rowOff>0</xdr:rowOff>
    </xdr:from>
    <xdr:to>
      <xdr:col>2</xdr:col>
      <xdr:colOff>504825</xdr:colOff>
      <xdr:row>26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9823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504825</xdr:colOff>
      <xdr:row>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514350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343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0</xdr:rowOff>
    </xdr:from>
    <xdr:to>
      <xdr:col>2</xdr:col>
      <xdr:colOff>485775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182725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0</xdr:rowOff>
    </xdr:from>
    <xdr:to>
      <xdr:col>2</xdr:col>
      <xdr:colOff>428625</xdr:colOff>
      <xdr:row>31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18272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0</xdr:rowOff>
    </xdr:from>
    <xdr:to>
      <xdr:col>2</xdr:col>
      <xdr:colOff>504825</xdr:colOff>
      <xdr:row>31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1827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0</xdr:rowOff>
    </xdr:from>
    <xdr:to>
      <xdr:col>2</xdr:col>
      <xdr:colOff>438150</xdr:colOff>
      <xdr:row>31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1827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485775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428625</xdr:colOff>
      <xdr:row>35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15427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504825</xdr:colOff>
      <xdr:row>35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15427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438150</xdr:colOff>
      <xdr:row>35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15427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428625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33</xdr:row>
      <xdr:rowOff>0</xdr:rowOff>
    </xdr:from>
    <xdr:to>
      <xdr:col>2</xdr:col>
      <xdr:colOff>504825</xdr:colOff>
      <xdr:row>33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7255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33</xdr:row>
      <xdr:rowOff>0</xdr:rowOff>
    </xdr:from>
    <xdr:to>
      <xdr:col>2</xdr:col>
      <xdr:colOff>438150</xdr:colOff>
      <xdr:row>33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7255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514350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504825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2</xdr:col>
      <xdr:colOff>438150</xdr:colOff>
      <xdr:row>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533400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485775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78125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428625</xdr:colOff>
      <xdr:row>35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78125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504825</xdr:colOff>
      <xdr:row>35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7812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2</xdr:col>
      <xdr:colOff>438150</xdr:colOff>
      <xdr:row>35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4781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358"/>
  <sheetViews>
    <sheetView zoomScale="75" zoomScaleNormal="75" workbookViewId="0" topLeftCell="A1">
      <selection activeCell="A1" sqref="A1"/>
    </sheetView>
  </sheetViews>
  <sheetFormatPr defaultColWidth="9.140625" defaultRowHeight="13.5"/>
  <cols>
    <col min="1" max="1" width="5.00390625" style="12" customWidth="1"/>
    <col min="2" max="2" width="7.421875" style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114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34</v>
      </c>
    </row>
    <row r="5" spans="1:29" s="33" customFormat="1" ht="60" customHeight="1">
      <c r="A5" s="39"/>
      <c r="B5" s="34"/>
      <c r="C5" s="39"/>
      <c r="D5" s="40"/>
      <c r="E5" s="41"/>
      <c r="F5" s="41"/>
      <c r="K5" s="42"/>
      <c r="Q5" s="42"/>
      <c r="W5" s="42"/>
      <c r="AC5" s="42"/>
    </row>
    <row r="6" spans="1:31" s="28" customFormat="1" ht="27" customHeight="1">
      <c r="A6" s="166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31"/>
      <c r="AB6" s="31"/>
      <c r="AC6" s="31"/>
      <c r="AD6" s="31"/>
      <c r="AE6" s="29"/>
    </row>
    <row r="7" spans="4:30" s="28" customFormat="1" ht="30" customHeight="1" thickBot="1">
      <c r="D7" s="30"/>
      <c r="F7" s="36"/>
      <c r="G7" s="30"/>
      <c r="H7" s="30"/>
      <c r="I7" s="30"/>
      <c r="J7" s="30"/>
      <c r="K7" s="30"/>
      <c r="L7" s="30"/>
      <c r="N7" s="30"/>
      <c r="O7" s="30"/>
      <c r="P7" s="30"/>
      <c r="Q7" s="30"/>
      <c r="R7" s="30"/>
      <c r="T7" s="30"/>
      <c r="U7" s="30"/>
      <c r="V7" s="30"/>
      <c r="W7" s="30"/>
      <c r="X7" s="30"/>
      <c r="Z7" s="30"/>
      <c r="AA7" s="30"/>
      <c r="AB7" s="30"/>
      <c r="AC7" s="30"/>
      <c r="AD7" s="30"/>
    </row>
    <row r="8" spans="1:26" ht="46.5" customHeight="1" thickBot="1">
      <c r="A8" s="153" t="s">
        <v>22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54" t="s">
        <v>0</v>
      </c>
      <c r="G9" s="159" t="s">
        <v>14</v>
      </c>
      <c r="H9" s="160"/>
      <c r="I9" s="157" t="s">
        <v>15</v>
      </c>
      <c r="J9" s="158"/>
      <c r="K9" s="157" t="s">
        <v>26</v>
      </c>
      <c r="L9" s="161"/>
      <c r="M9" s="157" t="s">
        <v>25</v>
      </c>
      <c r="N9" s="156"/>
      <c r="O9" s="162" t="s">
        <v>60</v>
      </c>
      <c r="P9" s="163"/>
      <c r="Q9" s="155"/>
      <c r="R9" s="156"/>
      <c r="S9" s="155"/>
      <c r="T9" s="156"/>
      <c r="U9" s="155"/>
      <c r="V9" s="156"/>
      <c r="W9" s="155"/>
      <c r="X9" s="156"/>
      <c r="Y9" s="155"/>
      <c r="Z9" s="156"/>
    </row>
    <row r="10" spans="1:26" s="17" customFormat="1" ht="36" customHeight="1">
      <c r="A10" s="74">
        <v>1</v>
      </c>
      <c r="B10" s="129">
        <v>1250</v>
      </c>
      <c r="C10" s="75" t="s">
        <v>1</v>
      </c>
      <c r="D10" s="57">
        <f aca="true" t="shared" si="0" ref="D10:D24">SUM(E10:F10)</f>
        <v>136.85</v>
      </c>
      <c r="E10" s="58">
        <f aca="true" t="shared" si="1" ref="E10:E24">SUM(G10:R10)</f>
        <v>86.55</v>
      </c>
      <c r="F10" s="58">
        <v>50.3</v>
      </c>
      <c r="G10" s="103">
        <v>10.9</v>
      </c>
      <c r="H10" s="103">
        <v>10.9</v>
      </c>
      <c r="I10" s="47">
        <v>10.85</v>
      </c>
      <c r="J10" s="87">
        <v>10.8</v>
      </c>
      <c r="K10" s="47">
        <v>10.9</v>
      </c>
      <c r="L10" s="21">
        <v>10.9</v>
      </c>
      <c r="M10" s="47"/>
      <c r="N10" s="21"/>
      <c r="O10" s="85">
        <v>10.5</v>
      </c>
      <c r="P10" s="21">
        <v>10.8</v>
      </c>
      <c r="Q10" s="50"/>
      <c r="R10" s="18"/>
      <c r="S10" s="50"/>
      <c r="T10" s="18"/>
      <c r="U10" s="50"/>
      <c r="V10" s="18"/>
      <c r="W10" s="50"/>
      <c r="X10" s="18"/>
      <c r="Y10" s="50"/>
      <c r="Z10" s="18"/>
    </row>
    <row r="11" spans="1:26" s="17" customFormat="1" ht="36" customHeight="1">
      <c r="A11" s="74">
        <v>2</v>
      </c>
      <c r="B11" s="129">
        <v>64</v>
      </c>
      <c r="C11" s="75" t="s">
        <v>3</v>
      </c>
      <c r="D11" s="57">
        <f t="shared" si="0"/>
        <v>136.7</v>
      </c>
      <c r="E11" s="58">
        <f t="shared" si="1"/>
        <v>85.1</v>
      </c>
      <c r="F11" s="58">
        <v>51.6</v>
      </c>
      <c r="G11" s="103">
        <v>10.65</v>
      </c>
      <c r="H11" s="103">
        <v>10.55</v>
      </c>
      <c r="I11" s="47">
        <v>10.45</v>
      </c>
      <c r="J11" s="87">
        <v>10.8</v>
      </c>
      <c r="K11" s="47">
        <v>10.7</v>
      </c>
      <c r="L11" s="21">
        <v>10.85</v>
      </c>
      <c r="M11" s="47"/>
      <c r="N11" s="21"/>
      <c r="O11" s="85">
        <v>10.6</v>
      </c>
      <c r="P11" s="21">
        <v>10.5</v>
      </c>
      <c r="Q11" s="50"/>
      <c r="R11" s="18"/>
      <c r="S11" s="50"/>
      <c r="T11" s="18"/>
      <c r="U11" s="50"/>
      <c r="V11" s="18"/>
      <c r="W11" s="50"/>
      <c r="X11" s="18"/>
      <c r="Y11" s="50"/>
      <c r="Z11" s="18"/>
    </row>
    <row r="12" spans="1:26" s="17" customFormat="1" ht="36" customHeight="1">
      <c r="A12" s="74">
        <v>3</v>
      </c>
      <c r="B12" s="129">
        <v>72</v>
      </c>
      <c r="C12" s="75" t="s">
        <v>35</v>
      </c>
      <c r="D12" s="57">
        <f t="shared" si="0"/>
        <v>136.64999999999998</v>
      </c>
      <c r="E12" s="58">
        <f t="shared" si="1"/>
        <v>84.64999999999999</v>
      </c>
      <c r="F12" s="58">
        <v>52</v>
      </c>
      <c r="G12" s="103">
        <v>10.3</v>
      </c>
      <c r="H12" s="103">
        <v>10.55</v>
      </c>
      <c r="I12" s="47">
        <v>10.6</v>
      </c>
      <c r="J12" s="87">
        <v>10.3</v>
      </c>
      <c r="K12" s="47"/>
      <c r="L12" s="21"/>
      <c r="M12" s="47">
        <v>10.5</v>
      </c>
      <c r="N12" s="21">
        <v>10.8</v>
      </c>
      <c r="O12" s="85">
        <v>10.8</v>
      </c>
      <c r="P12" s="21">
        <v>10.8</v>
      </c>
      <c r="Q12" s="50"/>
      <c r="R12" s="18"/>
      <c r="S12" s="50"/>
      <c r="T12" s="18"/>
      <c r="U12" s="50"/>
      <c r="V12" s="18"/>
      <c r="W12" s="50"/>
      <c r="X12" s="18"/>
      <c r="Y12" s="50"/>
      <c r="Z12" s="18"/>
    </row>
    <row r="13" spans="1:26" s="17" customFormat="1" ht="36" customHeight="1">
      <c r="A13" s="74">
        <v>4</v>
      </c>
      <c r="B13" s="129">
        <v>44</v>
      </c>
      <c r="C13" s="75" t="s">
        <v>82</v>
      </c>
      <c r="D13" s="57">
        <f t="shared" si="0"/>
        <v>135.25</v>
      </c>
      <c r="E13" s="58">
        <f t="shared" si="1"/>
        <v>84.25</v>
      </c>
      <c r="F13" s="58">
        <v>51</v>
      </c>
      <c r="G13" s="103">
        <v>10.85</v>
      </c>
      <c r="H13" s="103">
        <v>10.9</v>
      </c>
      <c r="I13" s="47">
        <v>10</v>
      </c>
      <c r="J13" s="87">
        <v>10.4</v>
      </c>
      <c r="K13" s="47"/>
      <c r="L13" s="21"/>
      <c r="M13" s="47">
        <v>10.3</v>
      </c>
      <c r="N13" s="21">
        <v>10.7</v>
      </c>
      <c r="O13" s="85">
        <v>10.6</v>
      </c>
      <c r="P13" s="21">
        <v>10.5</v>
      </c>
      <c r="Q13" s="50"/>
      <c r="R13" s="18"/>
      <c r="S13" s="50"/>
      <c r="T13" s="18"/>
      <c r="U13" s="50"/>
      <c r="V13" s="18"/>
      <c r="W13" s="50"/>
      <c r="X13" s="18"/>
      <c r="Y13" s="50"/>
      <c r="Z13" s="18"/>
    </row>
    <row r="14" spans="1:26" s="17" customFormat="1" ht="36" customHeight="1">
      <c r="A14" s="74">
        <v>5</v>
      </c>
      <c r="B14" s="129">
        <v>1251</v>
      </c>
      <c r="C14" s="75" t="s">
        <v>76</v>
      </c>
      <c r="D14" s="57">
        <f t="shared" si="0"/>
        <v>134.85</v>
      </c>
      <c r="E14" s="58">
        <f t="shared" si="1"/>
        <v>83.95</v>
      </c>
      <c r="F14" s="58">
        <v>50.9</v>
      </c>
      <c r="G14" s="103">
        <v>10.5</v>
      </c>
      <c r="H14" s="103">
        <v>10.35</v>
      </c>
      <c r="I14" s="47">
        <v>10.2</v>
      </c>
      <c r="J14" s="87">
        <v>10.1</v>
      </c>
      <c r="K14" s="47"/>
      <c r="L14" s="21"/>
      <c r="M14" s="47">
        <v>10.6</v>
      </c>
      <c r="N14" s="21">
        <v>10.7</v>
      </c>
      <c r="O14" s="85">
        <v>10.7</v>
      </c>
      <c r="P14" s="21">
        <v>10.8</v>
      </c>
      <c r="Q14" s="50"/>
      <c r="R14" s="18"/>
      <c r="S14" s="50"/>
      <c r="T14" s="18"/>
      <c r="U14" s="50"/>
      <c r="V14" s="18"/>
      <c r="W14" s="50"/>
      <c r="X14" s="18"/>
      <c r="Y14" s="50"/>
      <c r="Z14" s="18"/>
    </row>
    <row r="15" spans="1:26" s="17" customFormat="1" ht="36" customHeight="1">
      <c r="A15" s="74">
        <v>6</v>
      </c>
      <c r="B15" s="129">
        <v>44</v>
      </c>
      <c r="C15" s="75" t="s">
        <v>81</v>
      </c>
      <c r="D15" s="57">
        <f t="shared" si="0"/>
        <v>134.05</v>
      </c>
      <c r="E15" s="58">
        <f t="shared" si="1"/>
        <v>83.55</v>
      </c>
      <c r="F15" s="58">
        <v>50.5</v>
      </c>
      <c r="G15" s="103">
        <v>10.2</v>
      </c>
      <c r="H15" s="103">
        <v>10.55</v>
      </c>
      <c r="I15" s="47">
        <v>10.4</v>
      </c>
      <c r="J15" s="87">
        <v>10.7</v>
      </c>
      <c r="K15" s="47"/>
      <c r="L15" s="21"/>
      <c r="M15" s="47">
        <v>10.5</v>
      </c>
      <c r="N15" s="21">
        <v>10.5</v>
      </c>
      <c r="O15" s="85">
        <v>10.3</v>
      </c>
      <c r="P15" s="21">
        <v>10.4</v>
      </c>
      <c r="Q15" s="50"/>
      <c r="R15" s="18"/>
      <c r="S15" s="50"/>
      <c r="T15" s="18"/>
      <c r="U15" s="50"/>
      <c r="V15" s="18"/>
      <c r="W15" s="50"/>
      <c r="X15" s="18"/>
      <c r="Y15" s="50"/>
      <c r="Z15" s="18"/>
    </row>
    <row r="16" spans="1:26" s="17" customFormat="1" ht="36" customHeight="1">
      <c r="A16" s="74">
        <v>7</v>
      </c>
      <c r="B16" s="129">
        <v>2007</v>
      </c>
      <c r="C16" s="75" t="s">
        <v>79</v>
      </c>
      <c r="D16" s="57">
        <f t="shared" si="0"/>
        <v>134</v>
      </c>
      <c r="E16" s="58">
        <f t="shared" si="1"/>
        <v>84.10000000000001</v>
      </c>
      <c r="F16" s="58">
        <v>49.9</v>
      </c>
      <c r="G16" s="103">
        <v>10.2</v>
      </c>
      <c r="H16" s="103">
        <v>10.2</v>
      </c>
      <c r="I16" s="47">
        <v>10.3</v>
      </c>
      <c r="J16" s="87">
        <v>10.5</v>
      </c>
      <c r="K16" s="47"/>
      <c r="L16" s="21"/>
      <c r="M16" s="47">
        <v>10.8</v>
      </c>
      <c r="N16" s="21">
        <v>10.6</v>
      </c>
      <c r="O16" s="85">
        <v>10.8</v>
      </c>
      <c r="P16" s="21">
        <v>10.7</v>
      </c>
      <c r="Q16" s="50"/>
      <c r="R16" s="18"/>
      <c r="S16" s="50"/>
      <c r="T16" s="18"/>
      <c r="U16" s="50"/>
      <c r="V16" s="18"/>
      <c r="W16" s="50"/>
      <c r="X16" s="18"/>
      <c r="Y16" s="50"/>
      <c r="Z16" s="18"/>
    </row>
    <row r="17" spans="1:26" s="17" customFormat="1" ht="36" customHeight="1">
      <c r="A17" s="74">
        <v>8</v>
      </c>
      <c r="B17" s="129">
        <v>91</v>
      </c>
      <c r="C17" s="75" t="s">
        <v>78</v>
      </c>
      <c r="D17" s="57">
        <f t="shared" si="0"/>
        <v>133.55</v>
      </c>
      <c r="E17" s="58">
        <f t="shared" si="1"/>
        <v>83.55</v>
      </c>
      <c r="F17" s="58">
        <v>50</v>
      </c>
      <c r="G17" s="103">
        <v>10.55</v>
      </c>
      <c r="H17" s="103">
        <v>10.8</v>
      </c>
      <c r="I17" s="47">
        <v>10.15</v>
      </c>
      <c r="J17" s="87">
        <v>10.25</v>
      </c>
      <c r="K17" s="47"/>
      <c r="L17" s="21"/>
      <c r="M17" s="47">
        <v>10.2</v>
      </c>
      <c r="N17" s="21">
        <v>10.5</v>
      </c>
      <c r="O17" s="85">
        <v>10.5</v>
      </c>
      <c r="P17" s="21">
        <v>10.6</v>
      </c>
      <c r="Q17" s="50"/>
      <c r="R17" s="18"/>
      <c r="S17" s="50"/>
      <c r="T17" s="18"/>
      <c r="U17" s="50"/>
      <c r="V17" s="18"/>
      <c r="W17" s="50"/>
      <c r="X17" s="18"/>
      <c r="Y17" s="50"/>
      <c r="Z17" s="18"/>
    </row>
    <row r="18" spans="1:26" s="17" customFormat="1" ht="36" customHeight="1">
      <c r="A18" s="74">
        <v>9</v>
      </c>
      <c r="B18" s="129">
        <v>56</v>
      </c>
      <c r="C18" s="75" t="s">
        <v>2</v>
      </c>
      <c r="D18" s="57">
        <f t="shared" si="0"/>
        <v>133.14999999999998</v>
      </c>
      <c r="E18" s="58">
        <f t="shared" si="1"/>
        <v>83.24999999999999</v>
      </c>
      <c r="F18" s="58">
        <v>49.9</v>
      </c>
      <c r="G18" s="103">
        <v>10.5</v>
      </c>
      <c r="H18" s="103">
        <v>10.15</v>
      </c>
      <c r="I18" s="47">
        <v>10.3</v>
      </c>
      <c r="J18" s="87">
        <v>10.2</v>
      </c>
      <c r="K18" s="47">
        <v>10.5</v>
      </c>
      <c r="L18" s="21">
        <v>10.2</v>
      </c>
      <c r="M18" s="47">
        <v>10.6</v>
      </c>
      <c r="N18" s="21">
        <v>10.8</v>
      </c>
      <c r="O18" s="85"/>
      <c r="P18" s="21"/>
      <c r="Q18" s="50"/>
      <c r="R18" s="18"/>
      <c r="S18" s="50"/>
      <c r="T18" s="18"/>
      <c r="U18" s="50"/>
      <c r="V18" s="18"/>
      <c r="W18" s="50"/>
      <c r="X18" s="18"/>
      <c r="Y18" s="50"/>
      <c r="Z18" s="18"/>
    </row>
    <row r="19" spans="1:26" s="17" customFormat="1" ht="36" customHeight="1">
      <c r="A19" s="74">
        <v>10</v>
      </c>
      <c r="B19" s="129">
        <v>378</v>
      </c>
      <c r="C19" s="75" t="s">
        <v>95</v>
      </c>
      <c r="D19" s="57">
        <f t="shared" si="0"/>
        <v>132.9</v>
      </c>
      <c r="E19" s="58">
        <f t="shared" si="1"/>
        <v>83.4</v>
      </c>
      <c r="F19" s="58">
        <v>49.5</v>
      </c>
      <c r="G19" s="103">
        <v>10.4</v>
      </c>
      <c r="H19" s="103">
        <v>10.25</v>
      </c>
      <c r="I19" s="47">
        <v>10.35</v>
      </c>
      <c r="J19" s="87">
        <v>10.2</v>
      </c>
      <c r="K19" s="47"/>
      <c r="L19" s="21"/>
      <c r="M19" s="47">
        <v>10.5</v>
      </c>
      <c r="N19" s="21">
        <v>10.6</v>
      </c>
      <c r="O19" s="85">
        <v>10.6</v>
      </c>
      <c r="P19" s="21">
        <v>10.5</v>
      </c>
      <c r="Q19" s="50"/>
      <c r="R19" s="18"/>
      <c r="S19" s="50"/>
      <c r="T19" s="18"/>
      <c r="U19" s="50"/>
      <c r="V19" s="18"/>
      <c r="W19" s="50"/>
      <c r="X19" s="18"/>
      <c r="Y19" s="50"/>
      <c r="Z19" s="18"/>
    </row>
    <row r="20" spans="1:26" s="17" customFormat="1" ht="36" customHeight="1">
      <c r="A20" s="74">
        <v>11</v>
      </c>
      <c r="B20" s="129">
        <v>62</v>
      </c>
      <c r="C20" s="75" t="s">
        <v>8</v>
      </c>
      <c r="D20" s="57">
        <f t="shared" si="0"/>
        <v>132.55</v>
      </c>
      <c r="E20" s="58">
        <f t="shared" si="1"/>
        <v>82.55</v>
      </c>
      <c r="F20" s="58">
        <v>50</v>
      </c>
      <c r="G20" s="103">
        <v>10.55</v>
      </c>
      <c r="H20" s="103">
        <v>10.6</v>
      </c>
      <c r="I20" s="47">
        <v>10</v>
      </c>
      <c r="J20" s="87">
        <v>10.4</v>
      </c>
      <c r="K20" s="47"/>
      <c r="L20" s="21"/>
      <c r="M20" s="47">
        <v>9.8</v>
      </c>
      <c r="N20" s="21">
        <v>10.4</v>
      </c>
      <c r="O20" s="85">
        <v>10.5</v>
      </c>
      <c r="P20" s="21">
        <v>10.3</v>
      </c>
      <c r="Q20" s="50"/>
      <c r="R20" s="18"/>
      <c r="S20" s="50"/>
      <c r="T20" s="18"/>
      <c r="U20" s="50"/>
      <c r="V20" s="18"/>
      <c r="W20" s="50"/>
      <c r="X20" s="18"/>
      <c r="Y20" s="50"/>
      <c r="Z20" s="18"/>
    </row>
    <row r="21" spans="1:26" s="17" customFormat="1" ht="36" customHeight="1">
      <c r="A21" s="74">
        <v>12</v>
      </c>
      <c r="B21" s="129">
        <v>2350</v>
      </c>
      <c r="C21" s="130" t="s">
        <v>47</v>
      </c>
      <c r="D21" s="57">
        <f t="shared" si="0"/>
        <v>131.85000000000002</v>
      </c>
      <c r="E21" s="58">
        <f t="shared" si="1"/>
        <v>81.75000000000001</v>
      </c>
      <c r="F21" s="58">
        <v>50.1</v>
      </c>
      <c r="G21" s="103">
        <v>10.15</v>
      </c>
      <c r="H21" s="103">
        <v>10.25</v>
      </c>
      <c r="I21" s="47">
        <v>10.05</v>
      </c>
      <c r="J21" s="87">
        <v>10</v>
      </c>
      <c r="K21" s="47"/>
      <c r="L21" s="21"/>
      <c r="M21" s="47">
        <v>10.3</v>
      </c>
      <c r="N21" s="21">
        <v>10.7</v>
      </c>
      <c r="O21" s="85">
        <v>9.9</v>
      </c>
      <c r="P21" s="21">
        <v>10.4</v>
      </c>
      <c r="Q21" s="50"/>
      <c r="R21" s="18"/>
      <c r="S21" s="50"/>
      <c r="T21" s="18"/>
      <c r="U21" s="50"/>
      <c r="V21" s="18"/>
      <c r="W21" s="50"/>
      <c r="X21" s="18"/>
      <c r="Y21" s="50"/>
      <c r="Z21" s="18"/>
    </row>
    <row r="22" spans="1:26" s="17" customFormat="1" ht="36" customHeight="1">
      <c r="A22" s="74">
        <v>13</v>
      </c>
      <c r="B22" s="131">
        <v>52</v>
      </c>
      <c r="C22" s="128" t="s">
        <v>80</v>
      </c>
      <c r="D22" s="57">
        <f t="shared" si="0"/>
        <v>130.64999999999998</v>
      </c>
      <c r="E22" s="58">
        <f t="shared" si="1"/>
        <v>81.64999999999999</v>
      </c>
      <c r="F22" s="58">
        <v>49</v>
      </c>
      <c r="G22" s="103">
        <v>10.25</v>
      </c>
      <c r="H22" s="103">
        <v>10.1</v>
      </c>
      <c r="I22" s="47">
        <v>10</v>
      </c>
      <c r="J22" s="87">
        <v>9.9</v>
      </c>
      <c r="K22" s="47"/>
      <c r="L22" s="21"/>
      <c r="M22" s="47">
        <v>10.1</v>
      </c>
      <c r="N22" s="21">
        <v>10.5</v>
      </c>
      <c r="O22" s="85">
        <v>10.5</v>
      </c>
      <c r="P22" s="21">
        <v>10.3</v>
      </c>
      <c r="Q22" s="50"/>
      <c r="R22" s="18"/>
      <c r="S22" s="50"/>
      <c r="T22" s="18"/>
      <c r="U22" s="50"/>
      <c r="V22" s="18"/>
      <c r="W22" s="50"/>
      <c r="X22" s="18"/>
      <c r="Y22" s="50"/>
      <c r="Z22" s="18"/>
    </row>
    <row r="23" spans="1:26" s="17" customFormat="1" ht="36" customHeight="1">
      <c r="A23" s="74">
        <v>14</v>
      </c>
      <c r="B23" s="131">
        <v>2025</v>
      </c>
      <c r="C23" s="128" t="s">
        <v>77</v>
      </c>
      <c r="D23" s="57">
        <f t="shared" si="0"/>
        <v>129.85000000000002</v>
      </c>
      <c r="E23" s="58">
        <f t="shared" si="1"/>
        <v>78.05000000000001</v>
      </c>
      <c r="F23" s="58">
        <v>51.8</v>
      </c>
      <c r="G23" s="103">
        <v>10.4</v>
      </c>
      <c r="H23" s="103">
        <v>10.55</v>
      </c>
      <c r="I23" s="47">
        <v>10.7</v>
      </c>
      <c r="J23" s="87">
        <v>10.7</v>
      </c>
      <c r="K23" s="47"/>
      <c r="L23" s="21"/>
      <c r="M23" s="47">
        <v>4</v>
      </c>
      <c r="N23" s="21">
        <v>10.8</v>
      </c>
      <c r="O23" s="85">
        <v>10.2</v>
      </c>
      <c r="P23" s="21">
        <v>10.7</v>
      </c>
      <c r="Q23" s="50"/>
      <c r="R23" s="18"/>
      <c r="S23" s="137"/>
      <c r="T23" s="138"/>
      <c r="U23" s="137"/>
      <c r="V23" s="138"/>
      <c r="W23" s="137"/>
      <c r="X23" s="138"/>
      <c r="Y23" s="137"/>
      <c r="Z23" s="138"/>
    </row>
    <row r="24" spans="1:26" s="17" customFormat="1" ht="36" customHeight="1" thickBot="1">
      <c r="A24" s="74">
        <v>15</v>
      </c>
      <c r="B24" s="129">
        <v>1512</v>
      </c>
      <c r="C24" s="75" t="s">
        <v>75</v>
      </c>
      <c r="D24" s="57">
        <f t="shared" si="0"/>
        <v>127.14999999999999</v>
      </c>
      <c r="E24" s="58">
        <f t="shared" si="1"/>
        <v>79.85</v>
      </c>
      <c r="F24" s="58">
        <v>47.3</v>
      </c>
      <c r="G24" s="103">
        <v>9.6</v>
      </c>
      <c r="H24" s="103">
        <v>9.25</v>
      </c>
      <c r="I24" s="47"/>
      <c r="J24" s="87"/>
      <c r="K24" s="47">
        <v>9.9</v>
      </c>
      <c r="L24" s="21">
        <v>10.3</v>
      </c>
      <c r="M24" s="47">
        <v>10.1</v>
      </c>
      <c r="N24" s="21">
        <v>10.4</v>
      </c>
      <c r="O24" s="85">
        <v>10.1</v>
      </c>
      <c r="P24" s="21">
        <v>10.2</v>
      </c>
      <c r="Q24" s="50"/>
      <c r="R24" s="18"/>
      <c r="S24" s="61"/>
      <c r="T24" s="19"/>
      <c r="U24" s="51"/>
      <c r="V24" s="19"/>
      <c r="W24" s="51"/>
      <c r="X24" s="19"/>
      <c r="Y24" s="51"/>
      <c r="Z24" s="19"/>
    </row>
    <row r="25" spans="1:18" s="17" customFormat="1" ht="24" customHeight="1">
      <c r="A25" s="65"/>
      <c r="B25" s="65"/>
      <c r="C25" s="66"/>
      <c r="D25" s="70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1:18" s="17" customFormat="1" ht="24" customHeight="1">
      <c r="A26" s="26"/>
      <c r="B26" s="26"/>
      <c r="C26" s="27"/>
      <c r="D26" s="71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s="17" customFormat="1" ht="24" customHeight="1">
      <c r="A27" s="26"/>
      <c r="B27" s="26"/>
      <c r="C27" s="27"/>
      <c r="D27" s="71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78"/>
      <c r="R27" s="24"/>
    </row>
    <row r="28" spans="1:18" s="17" customFormat="1" ht="24" customHeight="1">
      <c r="A28" s="26"/>
      <c r="B28" s="26"/>
      <c r="C28" s="69"/>
      <c r="D28" s="78" t="s">
        <v>36</v>
      </c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78" t="s">
        <v>54</v>
      </c>
      <c r="R28" s="24"/>
    </row>
    <row r="29" spans="1:18" s="17" customFormat="1" ht="24" customHeight="1">
      <c r="A29" s="26"/>
      <c r="B29" s="26"/>
      <c r="C29" s="27"/>
      <c r="D29" s="71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</sheetData>
  <mergeCells count="18">
    <mergeCell ref="B1:AA1"/>
    <mergeCell ref="M9:N9"/>
    <mergeCell ref="D2:F2"/>
    <mergeCell ref="D3:F3"/>
    <mergeCell ref="D4:F4"/>
    <mergeCell ref="N3:O3"/>
    <mergeCell ref="N4:O4"/>
    <mergeCell ref="S9:T9"/>
    <mergeCell ref="U9:V9"/>
    <mergeCell ref="A6:Z6"/>
    <mergeCell ref="A8:Z8"/>
    <mergeCell ref="Q9:R9"/>
    <mergeCell ref="I9:J9"/>
    <mergeCell ref="Y9:Z9"/>
    <mergeCell ref="G9:H9"/>
    <mergeCell ref="W9:X9"/>
    <mergeCell ref="K9:L9"/>
    <mergeCell ref="O9:P9"/>
  </mergeCells>
  <printOptions horizontalCentered="1"/>
  <pageMargins left="0.3937007874015748" right="0" top="0.5905511811023623" bottom="0.5905511811023623" header="0" footer="0"/>
  <pageSetup fitToHeight="1" fitToWidth="1" horizontalDpi="120" verticalDpi="12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E345"/>
  <sheetViews>
    <sheetView zoomScale="75" zoomScaleNormal="75" workbookViewId="0" topLeftCell="A1">
      <selection activeCell="A1" sqref="A1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113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42</v>
      </c>
    </row>
    <row r="5" spans="1:21" s="33" customFormat="1" ht="60" customHeight="1">
      <c r="A5" s="39"/>
      <c r="B5" s="34"/>
      <c r="C5" s="39"/>
      <c r="D5" s="40"/>
      <c r="E5" s="41"/>
      <c r="F5" s="41"/>
      <c r="K5" s="42"/>
      <c r="U5" s="42"/>
    </row>
    <row r="6" spans="1:26" s="28" customFormat="1" ht="27" customHeight="1">
      <c r="A6" s="166" t="s">
        <v>66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16" ht="60" customHeight="1" thickBot="1">
      <c r="A7" s="2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53" t="s">
        <v>21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54" t="s">
        <v>0</v>
      </c>
      <c r="G9" s="169" t="s">
        <v>45</v>
      </c>
      <c r="H9" s="169"/>
      <c r="I9" s="157" t="s">
        <v>16</v>
      </c>
      <c r="J9" s="156"/>
      <c r="K9" s="167" t="s">
        <v>18</v>
      </c>
      <c r="L9" s="168"/>
      <c r="M9" s="157" t="s">
        <v>17</v>
      </c>
      <c r="N9" s="156"/>
      <c r="O9" s="167" t="s">
        <v>19</v>
      </c>
      <c r="P9" s="168"/>
      <c r="Q9" s="157" t="s">
        <v>20</v>
      </c>
      <c r="R9" s="156"/>
      <c r="S9" s="157"/>
      <c r="T9" s="156"/>
      <c r="U9" s="157"/>
      <c r="V9" s="156"/>
      <c r="W9" s="157"/>
      <c r="X9" s="156"/>
      <c r="Y9" s="157"/>
      <c r="Z9" s="156"/>
    </row>
    <row r="10" spans="1:26" s="17" customFormat="1" ht="36" customHeight="1">
      <c r="A10" s="72">
        <v>1</v>
      </c>
      <c r="B10" s="132">
        <v>1918</v>
      </c>
      <c r="C10" s="73" t="s">
        <v>6</v>
      </c>
      <c r="D10" s="55">
        <f aca="true" t="shared" si="0" ref="D10:D25">SUM(E10:F10)</f>
        <v>134.7</v>
      </c>
      <c r="E10" s="56">
        <f aca="true" t="shared" si="1" ref="E10:E25">SUM(G10:R10)</f>
        <v>90</v>
      </c>
      <c r="F10" s="56">
        <v>44.7</v>
      </c>
      <c r="G10" s="46">
        <v>11.5</v>
      </c>
      <c r="H10" s="20">
        <v>11.4</v>
      </c>
      <c r="I10" s="84">
        <v>11.1</v>
      </c>
      <c r="J10" s="86">
        <v>10.95</v>
      </c>
      <c r="K10" s="46">
        <v>11.3</v>
      </c>
      <c r="L10" s="20">
        <v>11.35</v>
      </c>
      <c r="M10" s="84">
        <v>11.4</v>
      </c>
      <c r="N10" s="86">
        <v>11</v>
      </c>
      <c r="O10" s="46"/>
      <c r="P10" s="20"/>
      <c r="Q10" s="46"/>
      <c r="R10" s="20"/>
      <c r="S10" s="46"/>
      <c r="T10" s="20"/>
      <c r="U10" s="46"/>
      <c r="V10" s="20"/>
      <c r="W10" s="46"/>
      <c r="X10" s="20"/>
      <c r="Y10" s="46"/>
      <c r="Z10" s="20"/>
    </row>
    <row r="11" spans="1:26" s="17" customFormat="1" ht="36" customHeight="1">
      <c r="A11" s="74">
        <v>2</v>
      </c>
      <c r="B11" s="129">
        <v>1716</v>
      </c>
      <c r="C11" s="83" t="s">
        <v>7</v>
      </c>
      <c r="D11" s="57">
        <f t="shared" si="0"/>
        <v>132.8</v>
      </c>
      <c r="E11" s="58">
        <f t="shared" si="1"/>
        <v>88.1</v>
      </c>
      <c r="F11" s="58">
        <v>44.7</v>
      </c>
      <c r="G11" s="47">
        <v>11.1</v>
      </c>
      <c r="H11" s="21">
        <v>11.2</v>
      </c>
      <c r="I11" s="85"/>
      <c r="J11" s="21"/>
      <c r="K11" s="85">
        <v>10.9</v>
      </c>
      <c r="L11" s="87">
        <v>11</v>
      </c>
      <c r="M11" s="47">
        <v>11.15</v>
      </c>
      <c r="N11" s="21">
        <v>11.1</v>
      </c>
      <c r="O11" s="85">
        <v>10.7</v>
      </c>
      <c r="P11" s="87">
        <v>10.95</v>
      </c>
      <c r="Q11" s="47"/>
      <c r="R11" s="21"/>
      <c r="S11" s="47"/>
      <c r="T11" s="21"/>
      <c r="U11" s="47"/>
      <c r="V11" s="21"/>
      <c r="W11" s="47"/>
      <c r="X11" s="21"/>
      <c r="Y11" s="47"/>
      <c r="Z11" s="21"/>
    </row>
    <row r="12" spans="1:26" s="17" customFormat="1" ht="36" customHeight="1">
      <c r="A12" s="74">
        <v>3</v>
      </c>
      <c r="B12" s="129">
        <v>610</v>
      </c>
      <c r="C12" s="75" t="s">
        <v>5</v>
      </c>
      <c r="D12" s="57">
        <f t="shared" si="0"/>
        <v>131.75</v>
      </c>
      <c r="E12" s="58">
        <f t="shared" si="1"/>
        <v>87.05</v>
      </c>
      <c r="F12" s="58">
        <v>44.7</v>
      </c>
      <c r="G12" s="47">
        <v>11</v>
      </c>
      <c r="H12" s="21">
        <v>11.35</v>
      </c>
      <c r="I12" s="85"/>
      <c r="J12" s="87"/>
      <c r="K12" s="47">
        <v>10.7</v>
      </c>
      <c r="L12" s="21">
        <v>10.4</v>
      </c>
      <c r="M12" s="85">
        <v>10.3</v>
      </c>
      <c r="N12" s="87">
        <v>11</v>
      </c>
      <c r="O12" s="47">
        <v>11.2</v>
      </c>
      <c r="P12" s="21">
        <v>11.1</v>
      </c>
      <c r="Q12" s="47"/>
      <c r="R12" s="21"/>
      <c r="S12" s="47"/>
      <c r="T12" s="21"/>
      <c r="U12" s="47"/>
      <c r="V12" s="21"/>
      <c r="W12" s="47"/>
      <c r="X12" s="21"/>
      <c r="Y12" s="47"/>
      <c r="Z12" s="21"/>
    </row>
    <row r="13" spans="1:26" s="17" customFormat="1" ht="36" customHeight="1">
      <c r="A13" s="74">
        <v>4</v>
      </c>
      <c r="B13" s="129">
        <v>1190</v>
      </c>
      <c r="C13" s="75" t="s">
        <v>4</v>
      </c>
      <c r="D13" s="57">
        <f t="shared" si="0"/>
        <v>131.45</v>
      </c>
      <c r="E13" s="58">
        <f t="shared" si="1"/>
        <v>87.65</v>
      </c>
      <c r="F13" s="58">
        <v>43.8</v>
      </c>
      <c r="G13" s="47">
        <v>10.9</v>
      </c>
      <c r="H13" s="21">
        <v>11</v>
      </c>
      <c r="I13" s="85"/>
      <c r="J13" s="87"/>
      <c r="K13" s="47">
        <v>11.1</v>
      </c>
      <c r="L13" s="21">
        <v>10.7</v>
      </c>
      <c r="M13" s="85">
        <v>10.9</v>
      </c>
      <c r="N13" s="87">
        <v>11.1</v>
      </c>
      <c r="O13" s="47">
        <v>11</v>
      </c>
      <c r="P13" s="21">
        <v>10.95</v>
      </c>
      <c r="Q13" s="47"/>
      <c r="R13" s="21"/>
      <c r="S13" s="47"/>
      <c r="T13" s="21"/>
      <c r="U13" s="47"/>
      <c r="V13" s="21"/>
      <c r="W13" s="47"/>
      <c r="X13" s="21"/>
      <c r="Y13" s="47"/>
      <c r="Z13" s="21"/>
    </row>
    <row r="14" spans="1:26" s="17" customFormat="1" ht="36" customHeight="1">
      <c r="A14" s="74">
        <v>5</v>
      </c>
      <c r="B14" s="129">
        <v>668</v>
      </c>
      <c r="C14" s="75" t="s">
        <v>48</v>
      </c>
      <c r="D14" s="57">
        <f t="shared" si="0"/>
        <v>131.29999999999998</v>
      </c>
      <c r="E14" s="58">
        <f t="shared" si="1"/>
        <v>86.99999999999999</v>
      </c>
      <c r="F14" s="58">
        <v>44.3</v>
      </c>
      <c r="G14" s="47">
        <v>11.2</v>
      </c>
      <c r="H14" s="21">
        <v>11.4</v>
      </c>
      <c r="I14" s="85"/>
      <c r="J14" s="87"/>
      <c r="K14" s="47">
        <v>10.75</v>
      </c>
      <c r="L14" s="21">
        <v>10.9</v>
      </c>
      <c r="M14" s="85">
        <v>10.8</v>
      </c>
      <c r="N14" s="87">
        <v>11.05</v>
      </c>
      <c r="O14" s="47">
        <v>10.6</v>
      </c>
      <c r="P14" s="21">
        <v>10.3</v>
      </c>
      <c r="Q14" s="47"/>
      <c r="R14" s="21"/>
      <c r="S14" s="47"/>
      <c r="T14" s="21"/>
      <c r="U14" s="47"/>
      <c r="V14" s="21"/>
      <c r="W14" s="47"/>
      <c r="X14" s="21"/>
      <c r="Y14" s="47"/>
      <c r="Z14" s="21"/>
    </row>
    <row r="15" spans="1:26" s="17" customFormat="1" ht="36" customHeight="1">
      <c r="A15" s="74">
        <v>6</v>
      </c>
      <c r="B15" s="129">
        <v>620</v>
      </c>
      <c r="C15" s="83" t="s">
        <v>41</v>
      </c>
      <c r="D15" s="57">
        <f t="shared" si="0"/>
        <v>129.35</v>
      </c>
      <c r="E15" s="58">
        <f t="shared" si="1"/>
        <v>86.64999999999999</v>
      </c>
      <c r="F15" s="58">
        <v>42.7</v>
      </c>
      <c r="G15" s="47">
        <v>11.1</v>
      </c>
      <c r="H15" s="21">
        <v>10.9</v>
      </c>
      <c r="I15" s="85"/>
      <c r="J15" s="87"/>
      <c r="K15" s="47">
        <v>10.75</v>
      </c>
      <c r="L15" s="21">
        <v>10.7</v>
      </c>
      <c r="M15" s="85">
        <v>10.8</v>
      </c>
      <c r="N15" s="87">
        <v>10.6</v>
      </c>
      <c r="O15" s="47">
        <v>10.7</v>
      </c>
      <c r="P15" s="21">
        <v>11.1</v>
      </c>
      <c r="Q15" s="47"/>
      <c r="R15" s="21"/>
      <c r="S15" s="47"/>
      <c r="T15" s="21"/>
      <c r="U15" s="47"/>
      <c r="V15" s="21"/>
      <c r="W15" s="47"/>
      <c r="X15" s="21"/>
      <c r="Y15" s="47"/>
      <c r="Z15" s="21"/>
    </row>
    <row r="16" spans="1:26" s="17" customFormat="1" ht="36" customHeight="1">
      <c r="A16" s="74">
        <v>7</v>
      </c>
      <c r="B16" s="129">
        <v>52</v>
      </c>
      <c r="C16" s="83" t="s">
        <v>2</v>
      </c>
      <c r="D16" s="57">
        <f t="shared" si="0"/>
        <v>129.10000000000002</v>
      </c>
      <c r="E16" s="58">
        <f t="shared" si="1"/>
        <v>85.60000000000001</v>
      </c>
      <c r="F16" s="58">
        <v>43.5</v>
      </c>
      <c r="G16" s="47">
        <v>10.7</v>
      </c>
      <c r="H16" s="21">
        <v>10.6</v>
      </c>
      <c r="I16" s="85">
        <v>10.5</v>
      </c>
      <c r="J16" s="87">
        <v>10.2</v>
      </c>
      <c r="K16" s="47">
        <v>10.7</v>
      </c>
      <c r="L16" s="21">
        <v>11.05</v>
      </c>
      <c r="M16" s="85"/>
      <c r="N16" s="87"/>
      <c r="O16" s="47">
        <v>10.7</v>
      </c>
      <c r="P16" s="21">
        <v>11.15</v>
      </c>
      <c r="Q16" s="47"/>
      <c r="R16" s="21"/>
      <c r="S16" s="47"/>
      <c r="T16" s="21"/>
      <c r="U16" s="47"/>
      <c r="V16" s="21"/>
      <c r="W16" s="47"/>
      <c r="X16" s="21"/>
      <c r="Y16" s="47"/>
      <c r="Z16" s="21"/>
    </row>
    <row r="17" spans="1:26" s="17" customFormat="1" ht="36" customHeight="1">
      <c r="A17" s="74">
        <v>8</v>
      </c>
      <c r="B17" s="131">
        <v>488</v>
      </c>
      <c r="C17" s="128" t="s">
        <v>51</v>
      </c>
      <c r="D17" s="57">
        <f t="shared" si="0"/>
        <v>128.95000000000002</v>
      </c>
      <c r="E17" s="58">
        <f t="shared" si="1"/>
        <v>87.35000000000001</v>
      </c>
      <c r="F17" s="58">
        <v>41.6</v>
      </c>
      <c r="G17" s="47">
        <v>11.2</v>
      </c>
      <c r="H17" s="21">
        <v>11.1</v>
      </c>
      <c r="I17" s="85"/>
      <c r="J17" s="87"/>
      <c r="K17" s="47">
        <v>11.15</v>
      </c>
      <c r="L17" s="21">
        <v>11.2</v>
      </c>
      <c r="M17" s="85">
        <v>10.75</v>
      </c>
      <c r="N17" s="87">
        <v>10.65</v>
      </c>
      <c r="O17" s="47">
        <v>10.4</v>
      </c>
      <c r="P17" s="21">
        <v>10.9</v>
      </c>
      <c r="Q17" s="47"/>
      <c r="R17" s="21"/>
      <c r="S17" s="47"/>
      <c r="T17" s="21"/>
      <c r="U17" s="47"/>
      <c r="V17" s="21"/>
      <c r="W17" s="47"/>
      <c r="X17" s="21"/>
      <c r="Y17" s="47"/>
      <c r="Z17" s="21"/>
    </row>
    <row r="18" spans="1:26" s="17" customFormat="1" ht="36" customHeight="1">
      <c r="A18" s="74">
        <v>9</v>
      </c>
      <c r="B18" s="131">
        <v>506</v>
      </c>
      <c r="C18" s="136" t="s">
        <v>83</v>
      </c>
      <c r="D18" s="57">
        <f t="shared" si="0"/>
        <v>127.95000000000002</v>
      </c>
      <c r="E18" s="58">
        <f t="shared" si="1"/>
        <v>84.55000000000001</v>
      </c>
      <c r="F18" s="58">
        <v>43.4</v>
      </c>
      <c r="G18" s="47"/>
      <c r="H18" s="21"/>
      <c r="I18" s="85"/>
      <c r="J18" s="87"/>
      <c r="K18" s="47">
        <v>10.8</v>
      </c>
      <c r="L18" s="21">
        <v>10.4</v>
      </c>
      <c r="M18" s="85">
        <v>10.55</v>
      </c>
      <c r="N18" s="87">
        <v>10.9</v>
      </c>
      <c r="O18" s="47">
        <v>10.6</v>
      </c>
      <c r="P18" s="21">
        <v>10.7</v>
      </c>
      <c r="Q18" s="47">
        <v>10.4</v>
      </c>
      <c r="R18" s="21">
        <v>10.2</v>
      </c>
      <c r="S18" s="47"/>
      <c r="T18" s="21"/>
      <c r="U18" s="47"/>
      <c r="V18" s="21"/>
      <c r="W18" s="47"/>
      <c r="X18" s="21"/>
      <c r="Y18" s="47"/>
      <c r="Z18" s="21"/>
    </row>
    <row r="19" spans="1:26" s="17" customFormat="1" ht="36" customHeight="1">
      <c r="A19" s="74">
        <v>10</v>
      </c>
      <c r="B19" s="131">
        <v>2123</v>
      </c>
      <c r="C19" s="136" t="s">
        <v>101</v>
      </c>
      <c r="D19" s="57">
        <f t="shared" si="0"/>
        <v>127.7</v>
      </c>
      <c r="E19" s="58">
        <f t="shared" si="1"/>
        <v>84.2</v>
      </c>
      <c r="F19" s="58">
        <v>43.5</v>
      </c>
      <c r="G19" s="47">
        <v>10.9</v>
      </c>
      <c r="H19" s="21">
        <v>10.6</v>
      </c>
      <c r="I19" s="85"/>
      <c r="J19" s="87"/>
      <c r="K19" s="47">
        <v>10.3</v>
      </c>
      <c r="L19" s="21">
        <v>9.7</v>
      </c>
      <c r="M19" s="85">
        <v>10.6</v>
      </c>
      <c r="N19" s="87">
        <v>10.65</v>
      </c>
      <c r="O19" s="47">
        <v>10.65</v>
      </c>
      <c r="P19" s="21">
        <v>10.8</v>
      </c>
      <c r="Q19" s="47"/>
      <c r="R19" s="21"/>
      <c r="S19" s="47"/>
      <c r="T19" s="21"/>
      <c r="U19" s="47"/>
      <c r="V19" s="21"/>
      <c r="W19" s="47"/>
      <c r="X19" s="21"/>
      <c r="Y19" s="47"/>
      <c r="Z19" s="21"/>
    </row>
    <row r="20" spans="1:26" s="17" customFormat="1" ht="36" customHeight="1">
      <c r="A20" s="74">
        <v>11</v>
      </c>
      <c r="B20" s="131">
        <v>486</v>
      </c>
      <c r="C20" s="128" t="s">
        <v>103</v>
      </c>
      <c r="D20" s="57">
        <f t="shared" si="0"/>
        <v>126.55000000000001</v>
      </c>
      <c r="E20" s="58">
        <f t="shared" si="1"/>
        <v>84.45</v>
      </c>
      <c r="F20" s="58">
        <v>42.1</v>
      </c>
      <c r="G20" s="47">
        <v>10.8</v>
      </c>
      <c r="H20" s="21">
        <v>10.9</v>
      </c>
      <c r="I20" s="85">
        <v>10.3</v>
      </c>
      <c r="J20" s="87">
        <v>10</v>
      </c>
      <c r="K20" s="47"/>
      <c r="L20" s="21"/>
      <c r="M20" s="85">
        <v>10.5</v>
      </c>
      <c r="N20" s="87">
        <v>11.1</v>
      </c>
      <c r="O20" s="47"/>
      <c r="P20" s="21"/>
      <c r="Q20" s="47">
        <v>10.55</v>
      </c>
      <c r="R20" s="21">
        <v>10.3</v>
      </c>
      <c r="S20" s="47"/>
      <c r="T20" s="21"/>
      <c r="U20" s="47"/>
      <c r="V20" s="21"/>
      <c r="W20" s="47"/>
      <c r="X20" s="21"/>
      <c r="Y20" s="47"/>
      <c r="Z20" s="21"/>
    </row>
    <row r="21" spans="1:26" s="17" customFormat="1" ht="36" customHeight="1">
      <c r="A21" s="74">
        <v>12</v>
      </c>
      <c r="B21" s="131">
        <v>1762</v>
      </c>
      <c r="C21" s="128" t="s">
        <v>105</v>
      </c>
      <c r="D21" s="57">
        <f t="shared" si="0"/>
        <v>126.24999999999999</v>
      </c>
      <c r="E21" s="58">
        <f t="shared" si="1"/>
        <v>83.44999999999999</v>
      </c>
      <c r="F21" s="58">
        <v>42.8</v>
      </c>
      <c r="G21" s="47">
        <v>10.6</v>
      </c>
      <c r="H21" s="21">
        <v>10.7</v>
      </c>
      <c r="I21" s="85"/>
      <c r="J21" s="87"/>
      <c r="K21" s="47">
        <v>10.1</v>
      </c>
      <c r="L21" s="21">
        <v>10.2</v>
      </c>
      <c r="M21" s="85">
        <v>10.6</v>
      </c>
      <c r="N21" s="87">
        <v>10.5</v>
      </c>
      <c r="O21" s="47">
        <v>10.4</v>
      </c>
      <c r="P21" s="21">
        <v>10.35</v>
      </c>
      <c r="Q21" s="47"/>
      <c r="R21" s="21"/>
      <c r="S21" s="47"/>
      <c r="T21" s="21"/>
      <c r="U21" s="47"/>
      <c r="V21" s="21"/>
      <c r="W21" s="47"/>
      <c r="X21" s="21"/>
      <c r="Y21" s="47"/>
      <c r="Z21" s="21"/>
    </row>
    <row r="22" spans="1:26" s="17" customFormat="1" ht="36" customHeight="1">
      <c r="A22" s="74">
        <v>13</v>
      </c>
      <c r="B22" s="131">
        <v>357</v>
      </c>
      <c r="C22" s="136" t="s">
        <v>102</v>
      </c>
      <c r="D22" s="57">
        <f t="shared" si="0"/>
        <v>126.15</v>
      </c>
      <c r="E22" s="58">
        <f t="shared" si="1"/>
        <v>82.75</v>
      </c>
      <c r="F22" s="58">
        <v>43.4</v>
      </c>
      <c r="G22" s="47">
        <v>10.8</v>
      </c>
      <c r="H22" s="21">
        <v>10.9</v>
      </c>
      <c r="I22" s="85">
        <v>10.6</v>
      </c>
      <c r="J22" s="87">
        <v>10</v>
      </c>
      <c r="K22" s="47"/>
      <c r="L22" s="21"/>
      <c r="M22" s="85">
        <v>10.1</v>
      </c>
      <c r="N22" s="87">
        <v>10.15</v>
      </c>
      <c r="O22" s="47">
        <v>10.2</v>
      </c>
      <c r="P22" s="21">
        <v>10</v>
      </c>
      <c r="Q22" s="47"/>
      <c r="R22" s="21"/>
      <c r="S22" s="47"/>
      <c r="T22" s="21"/>
      <c r="U22" s="47"/>
      <c r="V22" s="21"/>
      <c r="W22" s="47"/>
      <c r="X22" s="21"/>
      <c r="Y22" s="47"/>
      <c r="Z22" s="21"/>
    </row>
    <row r="23" spans="1:26" s="17" customFormat="1" ht="36" customHeight="1">
      <c r="A23" s="74">
        <v>14</v>
      </c>
      <c r="B23" s="129">
        <v>1334</v>
      </c>
      <c r="C23" s="147" t="s">
        <v>97</v>
      </c>
      <c r="D23" s="57">
        <f t="shared" si="0"/>
        <v>125.05</v>
      </c>
      <c r="E23" s="58">
        <f t="shared" si="1"/>
        <v>82.75</v>
      </c>
      <c r="F23" s="58">
        <v>42.3</v>
      </c>
      <c r="G23" s="47">
        <v>10.1</v>
      </c>
      <c r="H23" s="21">
        <v>10.5</v>
      </c>
      <c r="I23" s="85">
        <v>10.45</v>
      </c>
      <c r="J23" s="87">
        <v>10</v>
      </c>
      <c r="K23" s="47">
        <v>10.5</v>
      </c>
      <c r="L23" s="21">
        <v>10.3</v>
      </c>
      <c r="M23" s="85">
        <v>10.4</v>
      </c>
      <c r="N23" s="87">
        <v>10.5</v>
      </c>
      <c r="O23" s="47"/>
      <c r="P23" s="21"/>
      <c r="Q23" s="47"/>
      <c r="R23" s="21"/>
      <c r="S23" s="47"/>
      <c r="T23" s="21"/>
      <c r="U23" s="47"/>
      <c r="V23" s="21"/>
      <c r="W23" s="47"/>
      <c r="X23" s="21"/>
      <c r="Y23" s="47"/>
      <c r="Z23" s="21"/>
    </row>
    <row r="24" spans="1:26" s="17" customFormat="1" ht="36" customHeight="1">
      <c r="A24" s="74">
        <v>15</v>
      </c>
      <c r="B24" s="129">
        <v>486</v>
      </c>
      <c r="C24" s="75" t="s">
        <v>104</v>
      </c>
      <c r="D24" s="57">
        <f t="shared" si="0"/>
        <v>124</v>
      </c>
      <c r="E24" s="58">
        <f t="shared" si="1"/>
        <v>81.8</v>
      </c>
      <c r="F24" s="58">
        <v>42.2</v>
      </c>
      <c r="G24" s="47">
        <v>10.7</v>
      </c>
      <c r="H24" s="21">
        <v>10.5</v>
      </c>
      <c r="I24" s="85">
        <v>10.1</v>
      </c>
      <c r="J24" s="87">
        <v>10.2</v>
      </c>
      <c r="K24" s="47">
        <v>10.5</v>
      </c>
      <c r="L24" s="21">
        <v>10.4</v>
      </c>
      <c r="M24" s="85">
        <v>9.6</v>
      </c>
      <c r="N24" s="87">
        <v>9.8</v>
      </c>
      <c r="O24" s="47"/>
      <c r="P24" s="21"/>
      <c r="Q24" s="47"/>
      <c r="R24" s="21"/>
      <c r="S24" s="47"/>
      <c r="T24" s="21"/>
      <c r="U24" s="47"/>
      <c r="V24" s="21"/>
      <c r="W24" s="47"/>
      <c r="X24" s="21"/>
      <c r="Y24" s="47"/>
      <c r="Z24" s="21"/>
    </row>
    <row r="25" spans="1:26" s="17" customFormat="1" ht="36" customHeight="1" thickBot="1">
      <c r="A25" s="74">
        <v>16</v>
      </c>
      <c r="B25" s="129">
        <v>537</v>
      </c>
      <c r="C25" s="75" t="s">
        <v>52</v>
      </c>
      <c r="D25" s="57">
        <f t="shared" si="0"/>
        <v>123.65</v>
      </c>
      <c r="E25" s="58">
        <f t="shared" si="1"/>
        <v>82.45</v>
      </c>
      <c r="F25" s="58">
        <v>41.2</v>
      </c>
      <c r="G25" s="47">
        <v>11.2</v>
      </c>
      <c r="H25" s="21">
        <v>10.9</v>
      </c>
      <c r="I25" s="85">
        <v>9.8</v>
      </c>
      <c r="J25" s="87">
        <v>9.9</v>
      </c>
      <c r="K25" s="47">
        <v>9.75</v>
      </c>
      <c r="L25" s="21">
        <v>10.5</v>
      </c>
      <c r="M25" s="85">
        <v>10.4</v>
      </c>
      <c r="N25" s="87">
        <v>10</v>
      </c>
      <c r="O25" s="47"/>
      <c r="P25" s="21"/>
      <c r="Q25" s="48"/>
      <c r="R25" s="45"/>
      <c r="S25" s="48"/>
      <c r="T25" s="45"/>
      <c r="U25" s="48"/>
      <c r="V25" s="45"/>
      <c r="W25" s="48"/>
      <c r="X25" s="45"/>
      <c r="Y25" s="48"/>
      <c r="Z25" s="45"/>
    </row>
    <row r="26" spans="1:16" s="17" customFormat="1" ht="24" customHeight="1">
      <c r="A26" s="65"/>
      <c r="B26" s="65"/>
      <c r="C26" s="66"/>
      <c r="D26" s="70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s="17" customFormat="1" ht="24" customHeight="1">
      <c r="A27" s="26"/>
      <c r="B27" s="26"/>
      <c r="C27" s="27"/>
      <c r="D27" s="71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24" customHeight="1">
      <c r="A28" s="26"/>
      <c r="B28" s="26"/>
      <c r="C28" s="78" t="s">
        <v>36</v>
      </c>
      <c r="E28" s="23"/>
      <c r="F28" s="23"/>
      <c r="G28" s="24"/>
      <c r="H28" s="24"/>
      <c r="I28" s="24"/>
      <c r="J28" s="78" t="s">
        <v>54</v>
      </c>
      <c r="K28" s="24"/>
      <c r="L28" s="24"/>
      <c r="M28" s="24"/>
      <c r="N28" s="24"/>
      <c r="O28" s="24"/>
      <c r="P28" s="24"/>
    </row>
    <row r="29" spans="1:16" s="17" customFormat="1" ht="24" customHeight="1">
      <c r="A29" s="26"/>
      <c r="B29" s="26"/>
      <c r="C29" s="27"/>
      <c r="D29" s="71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</sheetData>
  <mergeCells count="18">
    <mergeCell ref="W9:X9"/>
    <mergeCell ref="A8:Z8"/>
    <mergeCell ref="Y9:Z9"/>
    <mergeCell ref="A6:Z6"/>
    <mergeCell ref="U9:V9"/>
    <mergeCell ref="D4:F4"/>
    <mergeCell ref="Q9:R9"/>
    <mergeCell ref="O9:P9"/>
    <mergeCell ref="S9:T9"/>
    <mergeCell ref="M9:N9"/>
    <mergeCell ref="I9:J9"/>
    <mergeCell ref="G9:H9"/>
    <mergeCell ref="K9:L9"/>
    <mergeCell ref="N4:O4"/>
    <mergeCell ref="D3:F3"/>
    <mergeCell ref="D2:F2"/>
    <mergeCell ref="B1:AA1"/>
    <mergeCell ref="N3:O3"/>
  </mergeCells>
  <printOptions horizontalCentered="1"/>
  <pageMargins left="0.3937007874015748" right="0" top="0.34" bottom="0.26" header="0" footer="0"/>
  <pageSetup fitToHeight="1" fitToWidth="1" horizontalDpi="120" verticalDpi="120" orientation="landscape" paperSize="9" scale="4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E346"/>
  <sheetViews>
    <sheetView zoomScale="75" zoomScaleNormal="75" workbookViewId="0" topLeftCell="A1">
      <selection activeCell="A1" sqref="A1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113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42</v>
      </c>
    </row>
    <row r="5" spans="1:21" s="33" customFormat="1" ht="60" customHeight="1">
      <c r="A5" s="39"/>
      <c r="B5" s="34"/>
      <c r="C5" s="39"/>
      <c r="D5" s="40"/>
      <c r="E5" s="41"/>
      <c r="F5" s="41"/>
      <c r="K5" s="42"/>
      <c r="U5" s="42"/>
    </row>
    <row r="6" spans="1:28" s="28" customFormat="1" ht="27" customHeight="1">
      <c r="A6" s="166" t="s">
        <v>67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</row>
    <row r="7" spans="1:16" ht="60" customHeight="1" thickBot="1">
      <c r="A7" s="2"/>
      <c r="B7" s="2"/>
      <c r="C7" s="7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8" ht="46.5" customHeight="1" thickBot="1">
      <c r="A8" s="153" t="s">
        <v>23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</row>
    <row r="9" spans="1:28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54" t="s">
        <v>0</v>
      </c>
      <c r="G9" s="167" t="s">
        <v>14</v>
      </c>
      <c r="H9" s="158"/>
      <c r="I9" s="157" t="s">
        <v>108</v>
      </c>
      <c r="J9" s="156"/>
      <c r="K9" s="167" t="s">
        <v>15</v>
      </c>
      <c r="L9" s="158"/>
      <c r="M9" s="157" t="s">
        <v>109</v>
      </c>
      <c r="N9" s="156"/>
      <c r="O9" s="162" t="s">
        <v>60</v>
      </c>
      <c r="P9" s="163"/>
      <c r="Q9" s="162" t="s">
        <v>110</v>
      </c>
      <c r="R9" s="163"/>
      <c r="S9" s="157" t="s">
        <v>16</v>
      </c>
      <c r="T9" s="156"/>
      <c r="U9" s="167" t="s">
        <v>111</v>
      </c>
      <c r="V9" s="168"/>
      <c r="W9" s="157" t="s">
        <v>17</v>
      </c>
      <c r="X9" s="156"/>
      <c r="Y9" s="167" t="s">
        <v>19</v>
      </c>
      <c r="Z9" s="168"/>
      <c r="AA9" s="157" t="s">
        <v>38</v>
      </c>
      <c r="AB9" s="156"/>
    </row>
    <row r="10" spans="1:28" s="17" customFormat="1" ht="36" customHeight="1">
      <c r="A10" s="72">
        <v>1</v>
      </c>
      <c r="B10" s="132">
        <v>72</v>
      </c>
      <c r="C10" s="73" t="s">
        <v>44</v>
      </c>
      <c r="D10" s="55">
        <f aca="true" t="shared" si="0" ref="D10:D21">SUM(E10:F10)</f>
        <v>134.8</v>
      </c>
      <c r="E10" s="56">
        <f aca="true" t="shared" si="1" ref="E10:E21">SUM(G10:AB10)</f>
        <v>90.30000000000001</v>
      </c>
      <c r="F10" s="56">
        <v>44.5</v>
      </c>
      <c r="G10" s="46">
        <v>10.85</v>
      </c>
      <c r="H10" s="20">
        <v>11.15</v>
      </c>
      <c r="I10" s="84">
        <v>11.2</v>
      </c>
      <c r="J10" s="86">
        <v>11.5</v>
      </c>
      <c r="K10" s="46">
        <v>11.1</v>
      </c>
      <c r="L10" s="20">
        <v>11.3</v>
      </c>
      <c r="M10" s="84"/>
      <c r="N10" s="86"/>
      <c r="O10" s="46">
        <v>11.7</v>
      </c>
      <c r="P10" s="20">
        <v>11.5</v>
      </c>
      <c r="Q10" s="46"/>
      <c r="R10" s="20"/>
      <c r="S10" s="46"/>
      <c r="T10" s="20"/>
      <c r="U10" s="46"/>
      <c r="V10" s="20"/>
      <c r="W10" s="46"/>
      <c r="X10" s="20"/>
      <c r="Y10" s="46"/>
      <c r="Z10" s="20"/>
      <c r="AA10" s="46"/>
      <c r="AB10" s="20"/>
    </row>
    <row r="11" spans="1:28" s="17" customFormat="1" ht="36" customHeight="1">
      <c r="A11" s="99">
        <v>2</v>
      </c>
      <c r="B11" s="131">
        <v>1251</v>
      </c>
      <c r="C11" s="128" t="s">
        <v>76</v>
      </c>
      <c r="D11" s="57">
        <f t="shared" si="0"/>
        <v>133.14999999999998</v>
      </c>
      <c r="E11" s="58">
        <f t="shared" si="1"/>
        <v>90.14999999999999</v>
      </c>
      <c r="F11" s="62">
        <v>43</v>
      </c>
      <c r="G11" s="63">
        <v>11.35</v>
      </c>
      <c r="H11" s="64">
        <v>11.15</v>
      </c>
      <c r="I11" s="100"/>
      <c r="J11" s="101"/>
      <c r="K11" s="63">
        <v>10.6</v>
      </c>
      <c r="L11" s="64">
        <v>10.95</v>
      </c>
      <c r="M11" s="100">
        <v>11.3</v>
      </c>
      <c r="N11" s="101">
        <v>11.6</v>
      </c>
      <c r="O11" s="63">
        <v>11.7</v>
      </c>
      <c r="P11" s="64">
        <v>11.5</v>
      </c>
      <c r="Q11" s="63"/>
      <c r="R11" s="64"/>
      <c r="S11" s="63"/>
      <c r="T11" s="64"/>
      <c r="U11" s="63"/>
      <c r="V11" s="64"/>
      <c r="W11" s="63"/>
      <c r="X11" s="64"/>
      <c r="Y11" s="63"/>
      <c r="Z11" s="64"/>
      <c r="AA11" s="63"/>
      <c r="AB11" s="64"/>
    </row>
    <row r="12" spans="1:28" s="17" customFormat="1" ht="36" customHeight="1">
      <c r="A12" s="99">
        <v>3</v>
      </c>
      <c r="B12" s="131">
        <v>72</v>
      </c>
      <c r="C12" s="128" t="s">
        <v>43</v>
      </c>
      <c r="D12" s="57">
        <f t="shared" si="0"/>
        <v>130.89999999999998</v>
      </c>
      <c r="E12" s="58">
        <f t="shared" si="1"/>
        <v>87.1</v>
      </c>
      <c r="F12" s="62">
        <v>43.8</v>
      </c>
      <c r="G12" s="63">
        <v>10.6</v>
      </c>
      <c r="H12" s="64">
        <v>10.95</v>
      </c>
      <c r="I12" s="100"/>
      <c r="J12" s="101"/>
      <c r="K12" s="63">
        <v>10.95</v>
      </c>
      <c r="L12" s="64">
        <v>11.2</v>
      </c>
      <c r="M12" s="100"/>
      <c r="N12" s="101"/>
      <c r="O12" s="63">
        <v>11.3</v>
      </c>
      <c r="P12" s="64">
        <v>11</v>
      </c>
      <c r="Q12" s="63">
        <v>10.6</v>
      </c>
      <c r="R12" s="64">
        <v>10.5</v>
      </c>
      <c r="S12" s="63"/>
      <c r="T12" s="64"/>
      <c r="U12" s="63"/>
      <c r="V12" s="64"/>
      <c r="W12" s="63"/>
      <c r="X12" s="64"/>
      <c r="Y12" s="63"/>
      <c r="Z12" s="64"/>
      <c r="AA12" s="63"/>
      <c r="AB12" s="64"/>
    </row>
    <row r="13" spans="1:28" s="17" customFormat="1" ht="36" customHeight="1">
      <c r="A13" s="99">
        <v>4</v>
      </c>
      <c r="B13" s="129">
        <v>1250</v>
      </c>
      <c r="C13" s="75" t="s">
        <v>1</v>
      </c>
      <c r="D13" s="57">
        <f t="shared" si="0"/>
        <v>130.79999999999998</v>
      </c>
      <c r="E13" s="58">
        <f t="shared" si="1"/>
        <v>87.49999999999999</v>
      </c>
      <c r="F13" s="62">
        <v>43.3</v>
      </c>
      <c r="G13" s="63"/>
      <c r="H13" s="64"/>
      <c r="I13" s="100">
        <v>11.2</v>
      </c>
      <c r="J13" s="101"/>
      <c r="K13" s="63">
        <v>11</v>
      </c>
      <c r="L13" s="64">
        <v>10.7</v>
      </c>
      <c r="M13" s="100"/>
      <c r="N13" s="101"/>
      <c r="O13" s="63">
        <v>11.4</v>
      </c>
      <c r="P13" s="64">
        <v>11.7</v>
      </c>
      <c r="Q13" s="63">
        <v>9.8</v>
      </c>
      <c r="R13" s="64">
        <v>10.6</v>
      </c>
      <c r="S13" s="63"/>
      <c r="T13" s="64"/>
      <c r="U13" s="63"/>
      <c r="V13" s="64"/>
      <c r="W13" s="63"/>
      <c r="X13" s="64"/>
      <c r="Y13" s="63"/>
      <c r="Z13" s="64"/>
      <c r="AA13" s="63">
        <v>11.1</v>
      </c>
      <c r="AB13" s="64"/>
    </row>
    <row r="14" spans="1:28" s="17" customFormat="1" ht="36" customHeight="1">
      <c r="A14" s="99">
        <v>5</v>
      </c>
      <c r="B14" s="131">
        <v>378</v>
      </c>
      <c r="C14" s="128" t="s">
        <v>46</v>
      </c>
      <c r="D14" s="57">
        <f t="shared" si="0"/>
        <v>130.7</v>
      </c>
      <c r="E14" s="58">
        <f t="shared" si="1"/>
        <v>87.7</v>
      </c>
      <c r="F14" s="62">
        <v>43</v>
      </c>
      <c r="G14" s="63">
        <v>10.9</v>
      </c>
      <c r="H14" s="64">
        <v>11.25</v>
      </c>
      <c r="I14" s="100"/>
      <c r="J14" s="101"/>
      <c r="K14" s="63">
        <v>10.3</v>
      </c>
      <c r="L14" s="64">
        <v>10.7</v>
      </c>
      <c r="M14" s="100">
        <v>11.7</v>
      </c>
      <c r="N14" s="101">
        <v>11.6</v>
      </c>
      <c r="O14" s="63"/>
      <c r="P14" s="64"/>
      <c r="Q14" s="63">
        <v>10.6</v>
      </c>
      <c r="R14" s="64">
        <v>10.65</v>
      </c>
      <c r="S14" s="63"/>
      <c r="T14" s="64"/>
      <c r="U14" s="63"/>
      <c r="V14" s="64"/>
      <c r="W14" s="63"/>
      <c r="X14" s="64"/>
      <c r="Y14" s="63"/>
      <c r="Z14" s="64"/>
      <c r="AA14" s="63"/>
      <c r="AB14" s="64"/>
    </row>
    <row r="15" spans="1:28" s="17" customFormat="1" ht="36" customHeight="1">
      <c r="A15" s="99">
        <v>6</v>
      </c>
      <c r="B15" s="131">
        <v>465</v>
      </c>
      <c r="C15" s="128" t="s">
        <v>99</v>
      </c>
      <c r="D15" s="57">
        <f t="shared" si="0"/>
        <v>130.6</v>
      </c>
      <c r="E15" s="58">
        <f t="shared" si="1"/>
        <v>88.3</v>
      </c>
      <c r="F15" s="62">
        <v>42.3</v>
      </c>
      <c r="G15" s="63">
        <v>11.3</v>
      </c>
      <c r="H15" s="64">
        <v>11.3</v>
      </c>
      <c r="I15" s="100"/>
      <c r="J15" s="101"/>
      <c r="K15" s="63"/>
      <c r="L15" s="64"/>
      <c r="M15" s="100">
        <v>10.9</v>
      </c>
      <c r="N15" s="101">
        <v>11.2</v>
      </c>
      <c r="O15" s="63">
        <v>11</v>
      </c>
      <c r="P15" s="64">
        <v>11.2</v>
      </c>
      <c r="Q15" s="63">
        <v>10.6</v>
      </c>
      <c r="R15" s="64">
        <v>10.8</v>
      </c>
      <c r="S15" s="63"/>
      <c r="T15" s="64"/>
      <c r="U15" s="63"/>
      <c r="V15" s="64"/>
      <c r="W15" s="63"/>
      <c r="X15" s="64"/>
      <c r="Y15" s="63"/>
      <c r="Z15" s="64"/>
      <c r="AA15" s="63"/>
      <c r="AB15" s="64"/>
    </row>
    <row r="16" spans="1:28" s="17" customFormat="1" ht="36" customHeight="1">
      <c r="A16" s="99">
        <v>7</v>
      </c>
      <c r="B16" s="131">
        <v>620</v>
      </c>
      <c r="C16" s="128" t="s">
        <v>41</v>
      </c>
      <c r="D16" s="57">
        <f t="shared" si="0"/>
        <v>130.45000000000002</v>
      </c>
      <c r="E16" s="58">
        <f t="shared" si="1"/>
        <v>86.45000000000002</v>
      </c>
      <c r="F16" s="62">
        <v>44</v>
      </c>
      <c r="G16" s="63">
        <v>10.7</v>
      </c>
      <c r="H16" s="64">
        <v>10.7</v>
      </c>
      <c r="I16" s="100"/>
      <c r="J16" s="101"/>
      <c r="K16" s="63"/>
      <c r="L16" s="64"/>
      <c r="M16" s="100"/>
      <c r="N16" s="101"/>
      <c r="O16" s="63"/>
      <c r="P16" s="64"/>
      <c r="Q16" s="63">
        <v>11.3</v>
      </c>
      <c r="R16" s="64">
        <v>11.1</v>
      </c>
      <c r="S16" s="63"/>
      <c r="T16" s="64"/>
      <c r="U16" s="63">
        <v>10.8</v>
      </c>
      <c r="V16" s="64">
        <v>10.5</v>
      </c>
      <c r="W16" s="63">
        <v>10.15</v>
      </c>
      <c r="X16" s="64">
        <v>11.2</v>
      </c>
      <c r="Y16" s="63"/>
      <c r="Z16" s="64"/>
      <c r="AA16" s="63"/>
      <c r="AB16" s="64"/>
    </row>
    <row r="17" spans="1:28" s="17" customFormat="1" ht="36" customHeight="1">
      <c r="A17" s="99">
        <v>8</v>
      </c>
      <c r="B17" s="131">
        <v>2070</v>
      </c>
      <c r="C17" s="128" t="s">
        <v>89</v>
      </c>
      <c r="D17" s="57">
        <f t="shared" si="0"/>
        <v>130.25</v>
      </c>
      <c r="E17" s="58">
        <f t="shared" si="1"/>
        <v>87.05</v>
      </c>
      <c r="F17" s="62">
        <v>43.2</v>
      </c>
      <c r="G17" s="63">
        <v>10.85</v>
      </c>
      <c r="H17" s="64">
        <v>11</v>
      </c>
      <c r="I17" s="100"/>
      <c r="J17" s="101"/>
      <c r="K17" s="63">
        <v>11</v>
      </c>
      <c r="L17" s="64">
        <v>10.6</v>
      </c>
      <c r="M17" s="100">
        <v>11</v>
      </c>
      <c r="N17" s="101">
        <v>11.3</v>
      </c>
      <c r="O17" s="63"/>
      <c r="P17" s="64"/>
      <c r="Q17" s="63">
        <v>10.5</v>
      </c>
      <c r="R17" s="64">
        <v>10.8</v>
      </c>
      <c r="S17" s="63"/>
      <c r="T17" s="64"/>
      <c r="U17" s="63"/>
      <c r="V17" s="64"/>
      <c r="W17" s="63"/>
      <c r="X17" s="64"/>
      <c r="Y17" s="63"/>
      <c r="Z17" s="64"/>
      <c r="AA17" s="63"/>
      <c r="AB17" s="64"/>
    </row>
    <row r="18" spans="1:28" s="17" customFormat="1" ht="36" customHeight="1">
      <c r="A18" s="99">
        <v>9</v>
      </c>
      <c r="B18" s="131">
        <v>1190</v>
      </c>
      <c r="C18" s="128" t="s">
        <v>4</v>
      </c>
      <c r="D18" s="57">
        <f t="shared" si="0"/>
        <v>127.44999999999999</v>
      </c>
      <c r="E18" s="58">
        <f t="shared" si="1"/>
        <v>85.55</v>
      </c>
      <c r="F18" s="62">
        <v>41.9</v>
      </c>
      <c r="G18" s="63">
        <v>9.85</v>
      </c>
      <c r="H18" s="64">
        <v>10.7</v>
      </c>
      <c r="I18" s="100"/>
      <c r="J18" s="101"/>
      <c r="K18" s="63"/>
      <c r="L18" s="64"/>
      <c r="M18" s="100"/>
      <c r="N18" s="101"/>
      <c r="O18" s="63"/>
      <c r="P18" s="64"/>
      <c r="Q18" s="63">
        <v>10.95</v>
      </c>
      <c r="R18" s="64">
        <v>10.8</v>
      </c>
      <c r="S18" s="63"/>
      <c r="T18" s="64"/>
      <c r="U18" s="63">
        <v>10.6</v>
      </c>
      <c r="V18" s="64">
        <v>10.95</v>
      </c>
      <c r="W18" s="63">
        <v>10.9</v>
      </c>
      <c r="X18" s="64">
        <v>10.8</v>
      </c>
      <c r="Y18" s="63"/>
      <c r="Z18" s="64"/>
      <c r="AA18" s="63"/>
      <c r="AB18" s="64"/>
    </row>
    <row r="19" spans="1:28" s="17" customFormat="1" ht="36" customHeight="1">
      <c r="A19" s="99">
        <v>10</v>
      </c>
      <c r="B19" s="131">
        <v>62</v>
      </c>
      <c r="C19" s="128" t="s">
        <v>8</v>
      </c>
      <c r="D19" s="57">
        <f t="shared" si="0"/>
        <v>127.1</v>
      </c>
      <c r="E19" s="58">
        <f t="shared" si="1"/>
        <v>83.6</v>
      </c>
      <c r="F19" s="62">
        <v>43.5</v>
      </c>
      <c r="G19" s="63">
        <v>10.25</v>
      </c>
      <c r="H19" s="64">
        <v>10.45</v>
      </c>
      <c r="I19" s="100">
        <v>11.2</v>
      </c>
      <c r="J19" s="101">
        <v>11</v>
      </c>
      <c r="K19" s="63">
        <v>10.85</v>
      </c>
      <c r="L19" s="64">
        <v>10.45</v>
      </c>
      <c r="M19" s="100"/>
      <c r="N19" s="101"/>
      <c r="O19" s="63"/>
      <c r="P19" s="64"/>
      <c r="Q19" s="63">
        <v>8.8</v>
      </c>
      <c r="R19" s="64">
        <v>10.6</v>
      </c>
      <c r="S19" s="63"/>
      <c r="T19" s="64"/>
      <c r="U19" s="63"/>
      <c r="V19" s="64"/>
      <c r="W19" s="63"/>
      <c r="X19" s="64"/>
      <c r="Y19" s="63"/>
      <c r="Z19" s="64"/>
      <c r="AA19" s="63"/>
      <c r="AB19" s="64"/>
    </row>
    <row r="20" spans="1:28" s="17" customFormat="1" ht="36" customHeight="1">
      <c r="A20" s="99">
        <v>11</v>
      </c>
      <c r="B20" s="129">
        <v>81</v>
      </c>
      <c r="C20" s="75" t="s">
        <v>87</v>
      </c>
      <c r="D20" s="57">
        <f t="shared" si="0"/>
        <v>126.10000000000001</v>
      </c>
      <c r="E20" s="58">
        <f t="shared" si="1"/>
        <v>85.10000000000001</v>
      </c>
      <c r="F20" s="58">
        <v>41</v>
      </c>
      <c r="G20" s="47">
        <v>10.65</v>
      </c>
      <c r="H20" s="21">
        <v>11.25</v>
      </c>
      <c r="I20" s="85"/>
      <c r="J20" s="87"/>
      <c r="K20" s="47"/>
      <c r="L20" s="21"/>
      <c r="M20" s="85">
        <v>10.4</v>
      </c>
      <c r="N20" s="87">
        <v>10.9</v>
      </c>
      <c r="O20" s="47">
        <v>10.7</v>
      </c>
      <c r="P20" s="21">
        <v>10.9</v>
      </c>
      <c r="Q20" s="47">
        <v>10.4</v>
      </c>
      <c r="R20" s="21">
        <v>9.9</v>
      </c>
      <c r="S20" s="47"/>
      <c r="T20" s="21"/>
      <c r="U20" s="47"/>
      <c r="V20" s="21"/>
      <c r="W20" s="47"/>
      <c r="X20" s="21"/>
      <c r="Y20" s="47"/>
      <c r="Z20" s="21"/>
      <c r="AA20" s="47"/>
      <c r="AB20" s="21"/>
    </row>
    <row r="21" spans="1:28" s="17" customFormat="1" ht="36" customHeight="1" thickBot="1">
      <c r="A21" s="74">
        <v>12</v>
      </c>
      <c r="B21" s="129">
        <v>1877</v>
      </c>
      <c r="C21" s="75" t="s">
        <v>94</v>
      </c>
      <c r="D21" s="57">
        <f t="shared" si="0"/>
        <v>123.45</v>
      </c>
      <c r="E21" s="58">
        <f t="shared" si="1"/>
        <v>80.25</v>
      </c>
      <c r="F21" s="58">
        <v>43.2</v>
      </c>
      <c r="G21" s="47">
        <v>10.95</v>
      </c>
      <c r="H21" s="21">
        <v>10.7</v>
      </c>
      <c r="I21" s="85"/>
      <c r="J21" s="87"/>
      <c r="K21" s="47"/>
      <c r="L21" s="21"/>
      <c r="M21" s="85">
        <v>4</v>
      </c>
      <c r="N21" s="87">
        <v>10.9</v>
      </c>
      <c r="O21" s="47">
        <v>11</v>
      </c>
      <c r="P21" s="21">
        <v>11.2</v>
      </c>
      <c r="Q21" s="48">
        <v>10.5</v>
      </c>
      <c r="R21" s="45">
        <v>11</v>
      </c>
      <c r="S21" s="48"/>
      <c r="T21" s="45"/>
      <c r="U21" s="48"/>
      <c r="V21" s="45"/>
      <c r="W21" s="48"/>
      <c r="X21" s="45"/>
      <c r="Y21" s="48"/>
      <c r="Z21" s="45"/>
      <c r="AA21" s="48"/>
      <c r="AB21" s="45"/>
    </row>
    <row r="22" spans="1:16" s="17" customFormat="1" ht="24" customHeight="1">
      <c r="A22" s="65"/>
      <c r="B22" s="109"/>
      <c r="C22" s="111"/>
      <c r="D22" s="70"/>
      <c r="E22" s="6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s="17" customFormat="1" ht="24" customHeight="1">
      <c r="A23" s="26"/>
      <c r="B23" s="26"/>
      <c r="C23" s="69"/>
      <c r="D23" s="71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17" customFormat="1" ht="24" customHeight="1">
      <c r="A24" s="26"/>
      <c r="B24" s="26"/>
      <c r="C24" s="69"/>
      <c r="D24" s="71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s="17" customFormat="1" ht="24" customHeight="1">
      <c r="A25" s="26"/>
      <c r="B25" s="26"/>
      <c r="C25" s="78" t="s">
        <v>36</v>
      </c>
      <c r="E25" s="23"/>
      <c r="F25" s="23"/>
      <c r="G25" s="24"/>
      <c r="H25" s="24"/>
      <c r="I25" s="24"/>
      <c r="J25" s="78" t="s">
        <v>54</v>
      </c>
      <c r="K25" s="24"/>
      <c r="L25" s="24"/>
      <c r="M25" s="24"/>
      <c r="N25" s="24"/>
      <c r="O25" s="24"/>
      <c r="P25" s="24"/>
    </row>
    <row r="26" spans="1:16" s="17" customFormat="1" ht="24" customHeight="1">
      <c r="A26" s="26"/>
      <c r="B26" s="26"/>
      <c r="C26" s="69"/>
      <c r="D26" s="71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17" customFormat="1" ht="24" customHeight="1">
      <c r="A27" s="26"/>
      <c r="B27" s="26"/>
      <c r="C27" s="79"/>
      <c r="D27" s="80"/>
      <c r="E27" s="81"/>
      <c r="F27" s="81"/>
      <c r="G27" s="23"/>
      <c r="H27" s="81"/>
      <c r="I27" s="81"/>
      <c r="J27" s="81"/>
      <c r="K27" s="81"/>
      <c r="L27" s="81"/>
      <c r="M27" s="81"/>
      <c r="N27" s="81"/>
      <c r="O27" s="23"/>
      <c r="P27" s="23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</sheetData>
  <mergeCells count="19">
    <mergeCell ref="B1:AA1"/>
    <mergeCell ref="N3:O3"/>
    <mergeCell ref="N4:O4"/>
    <mergeCell ref="S9:T9"/>
    <mergeCell ref="U9:V9"/>
    <mergeCell ref="O9:P9"/>
    <mergeCell ref="Q9:R9"/>
    <mergeCell ref="D4:F4"/>
    <mergeCell ref="D2:F2"/>
    <mergeCell ref="D3:F3"/>
    <mergeCell ref="AA9:AB9"/>
    <mergeCell ref="A8:AB8"/>
    <mergeCell ref="A6:AB6"/>
    <mergeCell ref="W9:X9"/>
    <mergeCell ref="Y9:Z9"/>
    <mergeCell ref="I9:J9"/>
    <mergeCell ref="M9:N9"/>
    <mergeCell ref="G9:H9"/>
    <mergeCell ref="K9:L9"/>
  </mergeCells>
  <printOptions horizontalCentered="1"/>
  <pageMargins left="0.3937007874015748" right="0" top="0.5905511811023623" bottom="0.5905511811023623" header="0" footer="0"/>
  <pageSetup fitToHeight="1" fitToWidth="1" horizontalDpi="120" verticalDpi="12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E361"/>
  <sheetViews>
    <sheetView tabSelected="1" zoomScale="75" zoomScaleNormal="75" workbookViewId="0" topLeftCell="A1">
      <selection activeCell="A1" sqref="A1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113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42</v>
      </c>
    </row>
    <row r="5" spans="1:21" s="33" customFormat="1" ht="60" customHeight="1">
      <c r="A5" s="39"/>
      <c r="B5" s="34"/>
      <c r="C5" s="39"/>
      <c r="D5" s="40"/>
      <c r="E5" s="41"/>
      <c r="F5" s="41"/>
      <c r="K5" s="42"/>
      <c r="U5" s="42"/>
    </row>
    <row r="6" spans="1:26" s="28" customFormat="1" ht="27" customHeight="1">
      <c r="A6" s="166" t="s">
        <v>68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16" ht="60" customHeight="1" thickBot="1">
      <c r="A7" s="9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53" t="s">
        <v>24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72"/>
    </row>
    <row r="9" spans="1:26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146" t="s">
        <v>0</v>
      </c>
      <c r="G9" s="171" t="s">
        <v>14</v>
      </c>
      <c r="H9" s="171"/>
      <c r="I9" s="162" t="s">
        <v>64</v>
      </c>
      <c r="J9" s="170"/>
      <c r="K9" s="167" t="s">
        <v>38</v>
      </c>
      <c r="L9" s="168"/>
      <c r="M9" s="157" t="s">
        <v>25</v>
      </c>
      <c r="N9" s="156"/>
      <c r="O9" s="162" t="s">
        <v>60</v>
      </c>
      <c r="P9" s="163"/>
      <c r="Q9" s="159"/>
      <c r="R9" s="160"/>
      <c r="S9" s="159"/>
      <c r="T9" s="160"/>
      <c r="U9" s="159"/>
      <c r="V9" s="160"/>
      <c r="W9" s="159"/>
      <c r="X9" s="160"/>
      <c r="Y9" s="159"/>
      <c r="Z9" s="160"/>
    </row>
    <row r="10" spans="1:26" s="17" customFormat="1" ht="36" customHeight="1" thickBot="1">
      <c r="A10" s="92">
        <v>1</v>
      </c>
      <c r="B10" s="114">
        <v>52</v>
      </c>
      <c r="C10" s="115" t="s">
        <v>2</v>
      </c>
      <c r="D10" s="97">
        <f>SUM(F10:P10)</f>
        <v>121.49999999999999</v>
      </c>
      <c r="E10" s="98">
        <f>SUM(G10:P10)</f>
        <v>86.39999999999999</v>
      </c>
      <c r="F10" s="98">
        <v>35.1</v>
      </c>
      <c r="G10" s="95"/>
      <c r="H10" s="116"/>
      <c r="I10" s="117">
        <v>11.2</v>
      </c>
      <c r="J10" s="118">
        <v>10.9</v>
      </c>
      <c r="K10" s="95">
        <v>10</v>
      </c>
      <c r="L10" s="116">
        <v>10.9</v>
      </c>
      <c r="M10" s="117">
        <v>11</v>
      </c>
      <c r="N10" s="118">
        <v>11</v>
      </c>
      <c r="O10" s="95">
        <v>9.8</v>
      </c>
      <c r="P10" s="116">
        <v>11.6</v>
      </c>
      <c r="Q10" s="96"/>
      <c r="R10" s="25"/>
      <c r="S10" s="96"/>
      <c r="T10" s="25"/>
      <c r="U10" s="96"/>
      <c r="V10" s="25"/>
      <c r="W10" s="96"/>
      <c r="X10" s="25"/>
      <c r="Y10" s="96"/>
      <c r="Z10" s="25"/>
    </row>
    <row r="11" spans="1:16" s="17" customFormat="1" ht="24" customHeight="1">
      <c r="A11" s="90"/>
      <c r="B11" s="91"/>
      <c r="C11" s="89"/>
      <c r="D11" s="71"/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17" customFormat="1" ht="24" customHeight="1">
      <c r="A12" s="90"/>
      <c r="B12" s="91"/>
      <c r="C12" s="89"/>
      <c r="D12" s="71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s="17" customFormat="1" ht="24" customHeight="1">
      <c r="A13" s="26"/>
      <c r="B13" s="26"/>
      <c r="C13" s="78" t="s">
        <v>36</v>
      </c>
      <c r="E13" s="23"/>
      <c r="F13" s="23"/>
      <c r="G13" s="24"/>
      <c r="H13" s="24"/>
      <c r="I13" s="24"/>
      <c r="J13" s="78" t="s">
        <v>54</v>
      </c>
      <c r="K13" s="24"/>
      <c r="L13" s="24"/>
      <c r="M13" s="24"/>
      <c r="N13" s="24"/>
      <c r="O13" s="24"/>
      <c r="P13" s="24"/>
    </row>
    <row r="14" spans="1:16" s="17" customFormat="1" ht="24" customHeight="1">
      <c r="A14" s="90"/>
      <c r="B14" s="91"/>
      <c r="C14" s="89"/>
      <c r="D14" s="71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s="17" customFormat="1" ht="24" customHeight="1">
      <c r="A15" s="26"/>
      <c r="B15" s="26"/>
      <c r="C15" s="79"/>
      <c r="D15" s="80"/>
      <c r="E15" s="81"/>
      <c r="F15" s="81"/>
      <c r="G15" s="23"/>
      <c r="H15" s="81"/>
      <c r="I15" s="81"/>
      <c r="J15" s="81"/>
      <c r="K15" s="81"/>
      <c r="L15" s="81"/>
      <c r="M15" s="81"/>
      <c r="N15" s="81"/>
      <c r="O15" s="23"/>
      <c r="P15" s="23"/>
    </row>
    <row r="16" spans="1:16" ht="14.25">
      <c r="A16" s="9"/>
      <c r="B16" s="3"/>
      <c r="C16" s="4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</sheetData>
  <mergeCells count="18">
    <mergeCell ref="G9:H9"/>
    <mergeCell ref="I9:J9"/>
    <mergeCell ref="K9:L9"/>
    <mergeCell ref="M9:N9"/>
    <mergeCell ref="S9:T9"/>
    <mergeCell ref="U9:V9"/>
    <mergeCell ref="W9:X9"/>
    <mergeCell ref="O9:P9"/>
    <mergeCell ref="Y9:Z9"/>
    <mergeCell ref="A8:Z8"/>
    <mergeCell ref="B1:AA1"/>
    <mergeCell ref="N3:O3"/>
    <mergeCell ref="N4:O4"/>
    <mergeCell ref="A6:Z6"/>
    <mergeCell ref="D2:F2"/>
    <mergeCell ref="D3:F3"/>
    <mergeCell ref="D4:F4"/>
    <mergeCell ref="Q9:R9"/>
  </mergeCells>
  <printOptions horizontalCentered="1"/>
  <pageMargins left="0.3937007874015748" right="0" top="0.5905511811023623" bottom="0.5905511811023623" header="0" footer="0"/>
  <pageSetup fitToHeight="1" fitToWidth="1" horizontalDpi="120" verticalDpi="12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376"/>
  <sheetViews>
    <sheetView zoomScale="75" zoomScaleNormal="75" workbookViewId="0" topLeftCell="A7">
      <selection activeCell="A1" sqref="A1"/>
    </sheetView>
  </sheetViews>
  <sheetFormatPr defaultColWidth="9.140625" defaultRowHeight="13.5"/>
  <cols>
    <col min="1" max="1" width="5.00390625" style="12" customWidth="1"/>
    <col min="2" max="2" width="7.421875" style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114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34</v>
      </c>
    </row>
    <row r="5" spans="1:29" s="33" customFormat="1" ht="60" customHeight="1">
      <c r="A5" s="39"/>
      <c r="B5" s="34"/>
      <c r="C5" s="39"/>
      <c r="D5" s="40"/>
      <c r="E5" s="41"/>
      <c r="F5" s="41"/>
      <c r="K5" s="42"/>
      <c r="Q5" s="42"/>
      <c r="W5" s="42"/>
      <c r="AC5" s="42"/>
    </row>
    <row r="6" spans="1:31" s="28" customFormat="1" ht="27" customHeight="1">
      <c r="A6" s="166" t="s">
        <v>61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31"/>
      <c r="AB6" s="31"/>
      <c r="AC6" s="31"/>
      <c r="AD6" s="31"/>
      <c r="AE6" s="29"/>
    </row>
    <row r="7" spans="1:18" ht="60" customHeight="1" thickBot="1">
      <c r="A7" s="2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6" ht="46.5" customHeight="1" thickBot="1">
      <c r="A8" s="153" t="s">
        <v>21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54" t="s">
        <v>0</v>
      </c>
      <c r="G9" s="169" t="s">
        <v>45</v>
      </c>
      <c r="H9" s="169"/>
      <c r="I9" s="157" t="s">
        <v>16</v>
      </c>
      <c r="J9" s="156"/>
      <c r="K9" s="167" t="s">
        <v>18</v>
      </c>
      <c r="L9" s="168"/>
      <c r="M9" s="157" t="s">
        <v>17</v>
      </c>
      <c r="N9" s="156"/>
      <c r="O9" s="167" t="s">
        <v>19</v>
      </c>
      <c r="P9" s="168"/>
      <c r="Q9" s="157" t="s">
        <v>20</v>
      </c>
      <c r="R9" s="156"/>
      <c r="S9" s="157"/>
      <c r="T9" s="156"/>
      <c r="U9" s="157"/>
      <c r="V9" s="156"/>
      <c r="W9" s="157"/>
      <c r="X9" s="156"/>
      <c r="Y9" s="157"/>
      <c r="Z9" s="156"/>
    </row>
    <row r="10" spans="1:26" s="17" customFormat="1" ht="36" customHeight="1">
      <c r="A10" s="72">
        <v>1</v>
      </c>
      <c r="B10" s="132">
        <v>52</v>
      </c>
      <c r="C10" s="73" t="s">
        <v>2</v>
      </c>
      <c r="D10" s="55">
        <f aca="true" t="shared" si="0" ref="D10:D22">SUM(E10:F10)</f>
        <v>134.54999999999998</v>
      </c>
      <c r="E10" s="56">
        <f aca="true" t="shared" si="1" ref="E10:E22">SUM(G10:R10)</f>
        <v>83.14999999999999</v>
      </c>
      <c r="F10" s="56">
        <v>51.4</v>
      </c>
      <c r="G10" s="46">
        <v>10.35</v>
      </c>
      <c r="H10" s="105">
        <v>10.7</v>
      </c>
      <c r="I10" s="46"/>
      <c r="J10" s="20"/>
      <c r="K10" s="84">
        <v>10.2</v>
      </c>
      <c r="L10" s="86">
        <v>10.25</v>
      </c>
      <c r="M10" s="46">
        <v>10.45</v>
      </c>
      <c r="N10" s="20">
        <v>10.4</v>
      </c>
      <c r="O10" s="84">
        <v>10.45</v>
      </c>
      <c r="P10" s="86">
        <v>10.35</v>
      </c>
      <c r="Q10" s="46"/>
      <c r="R10" s="20"/>
      <c r="S10" s="46"/>
      <c r="T10" s="20"/>
      <c r="U10" s="46"/>
      <c r="V10" s="20"/>
      <c r="W10" s="46"/>
      <c r="X10" s="20"/>
      <c r="Y10" s="46"/>
      <c r="Z10" s="20"/>
    </row>
    <row r="11" spans="1:26" s="17" customFormat="1" ht="36" customHeight="1">
      <c r="A11" s="74">
        <v>2</v>
      </c>
      <c r="B11" s="129">
        <v>1190</v>
      </c>
      <c r="C11" s="75" t="s">
        <v>4</v>
      </c>
      <c r="D11" s="57">
        <f t="shared" si="0"/>
        <v>133.15</v>
      </c>
      <c r="E11" s="58">
        <f t="shared" si="1"/>
        <v>81.05000000000001</v>
      </c>
      <c r="F11" s="58">
        <v>52.1</v>
      </c>
      <c r="G11" s="47">
        <v>10.5</v>
      </c>
      <c r="H11" s="106">
        <v>10.3</v>
      </c>
      <c r="I11" s="47">
        <v>10.2</v>
      </c>
      <c r="J11" s="21">
        <v>10.1</v>
      </c>
      <c r="K11" s="85">
        <v>10.3</v>
      </c>
      <c r="L11" s="87">
        <v>9.75</v>
      </c>
      <c r="M11" s="47">
        <v>9.9</v>
      </c>
      <c r="N11" s="21">
        <v>10</v>
      </c>
      <c r="O11" s="85"/>
      <c r="P11" s="87"/>
      <c r="Q11" s="47"/>
      <c r="R11" s="21"/>
      <c r="S11" s="47"/>
      <c r="T11" s="21"/>
      <c r="U11" s="47"/>
      <c r="V11" s="21"/>
      <c r="W11" s="47"/>
      <c r="X11" s="21"/>
      <c r="Y11" s="47"/>
      <c r="Z11" s="21"/>
    </row>
    <row r="12" spans="1:26" s="17" customFormat="1" ht="36" customHeight="1">
      <c r="A12" s="74">
        <v>3</v>
      </c>
      <c r="B12" s="129">
        <v>76</v>
      </c>
      <c r="C12" s="75" t="s">
        <v>106</v>
      </c>
      <c r="D12" s="57">
        <f t="shared" si="0"/>
        <v>133.05</v>
      </c>
      <c r="E12" s="58">
        <f t="shared" si="1"/>
        <v>82.05</v>
      </c>
      <c r="F12" s="58">
        <v>51</v>
      </c>
      <c r="G12" s="47">
        <v>10.2</v>
      </c>
      <c r="H12" s="106">
        <v>10.6</v>
      </c>
      <c r="I12" s="47">
        <v>10.2</v>
      </c>
      <c r="J12" s="21">
        <v>10.25</v>
      </c>
      <c r="K12" s="85">
        <v>10.3</v>
      </c>
      <c r="L12" s="87">
        <v>10.1</v>
      </c>
      <c r="M12" s="47"/>
      <c r="N12" s="21"/>
      <c r="O12" s="85">
        <v>10.3</v>
      </c>
      <c r="P12" s="87">
        <v>10.1</v>
      </c>
      <c r="Q12" s="47"/>
      <c r="R12" s="21"/>
      <c r="S12" s="47"/>
      <c r="T12" s="21"/>
      <c r="U12" s="47"/>
      <c r="V12" s="21"/>
      <c r="W12" s="47"/>
      <c r="X12" s="21"/>
      <c r="Y12" s="47"/>
      <c r="Z12" s="21"/>
    </row>
    <row r="13" spans="1:26" s="17" customFormat="1" ht="36" customHeight="1">
      <c r="A13" s="74">
        <v>4</v>
      </c>
      <c r="B13" s="129">
        <v>77</v>
      </c>
      <c r="C13" s="75" t="s">
        <v>49</v>
      </c>
      <c r="D13" s="57">
        <f t="shared" si="0"/>
        <v>132.95</v>
      </c>
      <c r="E13" s="58">
        <f t="shared" si="1"/>
        <v>82.55</v>
      </c>
      <c r="F13" s="58">
        <v>50.4</v>
      </c>
      <c r="G13" s="47">
        <v>10.6</v>
      </c>
      <c r="H13" s="106">
        <v>10.65</v>
      </c>
      <c r="I13" s="47"/>
      <c r="J13" s="21"/>
      <c r="K13" s="85">
        <v>10.5</v>
      </c>
      <c r="L13" s="87">
        <v>10.6</v>
      </c>
      <c r="M13" s="47">
        <v>9.95</v>
      </c>
      <c r="N13" s="21">
        <v>9.7</v>
      </c>
      <c r="O13" s="85">
        <v>10.2</v>
      </c>
      <c r="P13" s="87">
        <v>10.35</v>
      </c>
      <c r="Q13" s="47"/>
      <c r="R13" s="21"/>
      <c r="S13" s="47"/>
      <c r="T13" s="21"/>
      <c r="U13" s="47"/>
      <c r="V13" s="21"/>
      <c r="W13" s="47"/>
      <c r="X13" s="21"/>
      <c r="Y13" s="47"/>
      <c r="Z13" s="21"/>
    </row>
    <row r="14" spans="1:26" s="17" customFormat="1" ht="36" customHeight="1">
      <c r="A14" s="74">
        <v>5</v>
      </c>
      <c r="B14" s="129">
        <v>1762</v>
      </c>
      <c r="C14" s="75" t="s">
        <v>105</v>
      </c>
      <c r="D14" s="57">
        <f t="shared" si="0"/>
        <v>132.2</v>
      </c>
      <c r="E14" s="58">
        <f t="shared" si="1"/>
        <v>81.9</v>
      </c>
      <c r="F14" s="58">
        <v>50.3</v>
      </c>
      <c r="G14" s="47">
        <v>10.5</v>
      </c>
      <c r="H14" s="106">
        <v>10.3</v>
      </c>
      <c r="I14" s="47"/>
      <c r="J14" s="21"/>
      <c r="K14" s="85">
        <v>10.45</v>
      </c>
      <c r="L14" s="87">
        <v>10.2</v>
      </c>
      <c r="M14" s="47">
        <v>10.1</v>
      </c>
      <c r="N14" s="21">
        <v>10.05</v>
      </c>
      <c r="O14" s="85">
        <v>10.2</v>
      </c>
      <c r="P14" s="87">
        <v>10.1</v>
      </c>
      <c r="Q14" s="47"/>
      <c r="R14" s="21"/>
      <c r="S14" s="47"/>
      <c r="T14" s="21"/>
      <c r="U14" s="47"/>
      <c r="V14" s="21"/>
      <c r="W14" s="47"/>
      <c r="X14" s="21"/>
      <c r="Y14" s="47"/>
      <c r="Z14" s="21"/>
    </row>
    <row r="15" spans="1:26" s="17" customFormat="1" ht="36" customHeight="1">
      <c r="A15" s="74">
        <v>6</v>
      </c>
      <c r="B15" s="129">
        <v>1689</v>
      </c>
      <c r="C15" s="75" t="s">
        <v>98</v>
      </c>
      <c r="D15" s="57">
        <f t="shared" si="0"/>
        <v>132.05</v>
      </c>
      <c r="E15" s="58">
        <f t="shared" si="1"/>
        <v>81.85</v>
      </c>
      <c r="F15" s="58">
        <v>50.2</v>
      </c>
      <c r="G15" s="47">
        <v>10.35</v>
      </c>
      <c r="H15" s="106">
        <v>10.7</v>
      </c>
      <c r="I15" s="47">
        <v>10</v>
      </c>
      <c r="J15" s="21">
        <v>10.1</v>
      </c>
      <c r="K15" s="85">
        <v>10.1</v>
      </c>
      <c r="L15" s="87">
        <v>9.9</v>
      </c>
      <c r="M15" s="47"/>
      <c r="N15" s="21"/>
      <c r="O15" s="85">
        <v>10.2</v>
      </c>
      <c r="P15" s="87">
        <v>10.5</v>
      </c>
      <c r="Q15" s="47"/>
      <c r="R15" s="21"/>
      <c r="S15" s="47"/>
      <c r="T15" s="21"/>
      <c r="U15" s="47"/>
      <c r="V15" s="21"/>
      <c r="W15" s="47"/>
      <c r="X15" s="21"/>
      <c r="Y15" s="47"/>
      <c r="Z15" s="21"/>
    </row>
    <row r="16" spans="1:26" s="17" customFormat="1" ht="36" customHeight="1">
      <c r="A16" s="74">
        <v>7</v>
      </c>
      <c r="B16" s="129">
        <v>610</v>
      </c>
      <c r="C16" s="75" t="s">
        <v>5</v>
      </c>
      <c r="D16" s="57">
        <f t="shared" si="0"/>
        <v>131.45</v>
      </c>
      <c r="E16" s="58">
        <f t="shared" si="1"/>
        <v>81.15</v>
      </c>
      <c r="F16" s="58">
        <v>50.3</v>
      </c>
      <c r="G16" s="47">
        <v>10.5</v>
      </c>
      <c r="H16" s="106">
        <v>10.3</v>
      </c>
      <c r="I16" s="47">
        <v>9.8</v>
      </c>
      <c r="J16" s="21">
        <v>10.15</v>
      </c>
      <c r="K16" s="85"/>
      <c r="L16" s="87"/>
      <c r="M16" s="47">
        <v>9.9</v>
      </c>
      <c r="N16" s="21">
        <v>9.6</v>
      </c>
      <c r="O16" s="85">
        <v>10.5</v>
      </c>
      <c r="P16" s="87">
        <v>10.4</v>
      </c>
      <c r="Q16" s="47"/>
      <c r="R16" s="21"/>
      <c r="S16" s="47"/>
      <c r="T16" s="21"/>
      <c r="U16" s="47"/>
      <c r="V16" s="21"/>
      <c r="W16" s="47"/>
      <c r="X16" s="21"/>
      <c r="Y16" s="47"/>
      <c r="Z16" s="21"/>
    </row>
    <row r="17" spans="1:26" s="17" customFormat="1" ht="36" customHeight="1">
      <c r="A17" s="74">
        <v>8</v>
      </c>
      <c r="B17" s="129">
        <v>668</v>
      </c>
      <c r="C17" s="75" t="s">
        <v>48</v>
      </c>
      <c r="D17" s="57">
        <f t="shared" si="0"/>
        <v>131.25</v>
      </c>
      <c r="E17" s="58">
        <f t="shared" si="1"/>
        <v>81.15</v>
      </c>
      <c r="F17" s="58">
        <v>50.1</v>
      </c>
      <c r="G17" s="47">
        <v>10.4</v>
      </c>
      <c r="H17" s="106">
        <v>10.35</v>
      </c>
      <c r="I17" s="47">
        <v>10.2</v>
      </c>
      <c r="J17" s="21">
        <v>10.3</v>
      </c>
      <c r="K17" s="85">
        <v>9.9</v>
      </c>
      <c r="L17" s="87">
        <v>10.3</v>
      </c>
      <c r="M17" s="47">
        <v>9.7</v>
      </c>
      <c r="N17" s="21">
        <v>10</v>
      </c>
      <c r="O17" s="85"/>
      <c r="P17" s="87"/>
      <c r="Q17" s="47"/>
      <c r="R17" s="21"/>
      <c r="S17" s="47"/>
      <c r="T17" s="21"/>
      <c r="U17" s="47"/>
      <c r="V17" s="21"/>
      <c r="W17" s="47"/>
      <c r="X17" s="21"/>
      <c r="Y17" s="47"/>
      <c r="Z17" s="21"/>
    </row>
    <row r="18" spans="1:26" s="17" customFormat="1" ht="36" customHeight="1">
      <c r="A18" s="74">
        <v>9</v>
      </c>
      <c r="B18" s="129">
        <v>506</v>
      </c>
      <c r="C18" s="75" t="s">
        <v>83</v>
      </c>
      <c r="D18" s="57">
        <f t="shared" si="0"/>
        <v>129</v>
      </c>
      <c r="E18" s="58">
        <f t="shared" si="1"/>
        <v>78.4</v>
      </c>
      <c r="F18" s="58">
        <v>50.6</v>
      </c>
      <c r="G18" s="47">
        <v>10.55</v>
      </c>
      <c r="H18" s="106">
        <v>10.3</v>
      </c>
      <c r="I18" s="47">
        <v>9.9</v>
      </c>
      <c r="J18" s="21">
        <v>9.7</v>
      </c>
      <c r="K18" s="85">
        <v>9.6</v>
      </c>
      <c r="L18" s="87">
        <v>9.85</v>
      </c>
      <c r="M18" s="47">
        <v>8.8</v>
      </c>
      <c r="N18" s="21">
        <v>9.7</v>
      </c>
      <c r="O18" s="85"/>
      <c r="P18" s="87"/>
      <c r="Q18" s="47"/>
      <c r="R18" s="21"/>
      <c r="S18" s="47"/>
      <c r="T18" s="21"/>
      <c r="U18" s="47"/>
      <c r="V18" s="21"/>
      <c r="W18" s="47"/>
      <c r="X18" s="21"/>
      <c r="Y18" s="47"/>
      <c r="Z18" s="21"/>
    </row>
    <row r="19" spans="1:26" s="17" customFormat="1" ht="36" customHeight="1">
      <c r="A19" s="74">
        <v>10</v>
      </c>
      <c r="B19" s="129">
        <v>64</v>
      </c>
      <c r="C19" s="75" t="s">
        <v>3</v>
      </c>
      <c r="D19" s="57">
        <f t="shared" si="0"/>
        <v>128.95</v>
      </c>
      <c r="E19" s="58">
        <f t="shared" si="1"/>
        <v>78.45</v>
      </c>
      <c r="F19" s="58">
        <v>50.5</v>
      </c>
      <c r="G19" s="47">
        <v>10.4</v>
      </c>
      <c r="H19" s="106">
        <v>10.3</v>
      </c>
      <c r="I19" s="47">
        <v>9.8</v>
      </c>
      <c r="J19" s="21">
        <v>10</v>
      </c>
      <c r="K19" s="85">
        <v>9.4</v>
      </c>
      <c r="L19" s="87">
        <v>9.55</v>
      </c>
      <c r="M19" s="47">
        <v>9.3</v>
      </c>
      <c r="N19" s="21">
        <v>9.7</v>
      </c>
      <c r="O19" s="85"/>
      <c r="P19" s="87"/>
      <c r="Q19" s="47"/>
      <c r="R19" s="21"/>
      <c r="S19" s="47"/>
      <c r="T19" s="21"/>
      <c r="U19" s="47"/>
      <c r="V19" s="21"/>
      <c r="W19" s="47"/>
      <c r="X19" s="21"/>
      <c r="Y19" s="47"/>
      <c r="Z19" s="21"/>
    </row>
    <row r="20" spans="1:26" s="17" customFormat="1" ht="36" customHeight="1">
      <c r="A20" s="74">
        <v>11</v>
      </c>
      <c r="B20" s="129">
        <v>1877</v>
      </c>
      <c r="C20" s="75" t="s">
        <v>94</v>
      </c>
      <c r="D20" s="57">
        <f t="shared" si="0"/>
        <v>126</v>
      </c>
      <c r="E20" s="58">
        <f t="shared" si="1"/>
        <v>77.2</v>
      </c>
      <c r="F20" s="58">
        <v>48.8</v>
      </c>
      <c r="G20" s="47">
        <v>9.8</v>
      </c>
      <c r="H20" s="106">
        <v>10.1</v>
      </c>
      <c r="I20" s="47">
        <v>9.9</v>
      </c>
      <c r="J20" s="21">
        <v>9.9</v>
      </c>
      <c r="K20" s="85"/>
      <c r="L20" s="87"/>
      <c r="M20" s="47">
        <v>8.9</v>
      </c>
      <c r="N20" s="21">
        <v>9.7</v>
      </c>
      <c r="O20" s="85">
        <v>9.4</v>
      </c>
      <c r="P20" s="87">
        <v>9.5</v>
      </c>
      <c r="Q20" s="47"/>
      <c r="R20" s="21"/>
      <c r="S20" s="47"/>
      <c r="T20" s="21"/>
      <c r="U20" s="47"/>
      <c r="V20" s="21"/>
      <c r="W20" s="47"/>
      <c r="X20" s="21"/>
      <c r="Y20" s="47"/>
      <c r="Z20" s="21"/>
    </row>
    <row r="21" spans="1:26" s="17" customFormat="1" ht="36" customHeight="1">
      <c r="A21" s="74">
        <v>12</v>
      </c>
      <c r="B21" s="129">
        <v>72</v>
      </c>
      <c r="C21" s="75" t="s">
        <v>35</v>
      </c>
      <c r="D21" s="57">
        <f t="shared" si="0"/>
        <v>122.9</v>
      </c>
      <c r="E21" s="58">
        <f t="shared" si="1"/>
        <v>74.60000000000001</v>
      </c>
      <c r="F21" s="58">
        <v>48.3</v>
      </c>
      <c r="G21" s="47">
        <v>9.2</v>
      </c>
      <c r="H21" s="106">
        <v>9.4</v>
      </c>
      <c r="I21" s="47">
        <v>9.7</v>
      </c>
      <c r="J21" s="21">
        <v>9.5</v>
      </c>
      <c r="K21" s="85">
        <v>9.7</v>
      </c>
      <c r="L21" s="87">
        <v>9</v>
      </c>
      <c r="M21" s="47">
        <v>8.7</v>
      </c>
      <c r="N21" s="21">
        <v>9.4</v>
      </c>
      <c r="O21" s="85"/>
      <c r="P21" s="87"/>
      <c r="Q21" s="47"/>
      <c r="R21" s="21"/>
      <c r="S21" s="47"/>
      <c r="T21" s="21"/>
      <c r="U21" s="47"/>
      <c r="V21" s="21"/>
      <c r="W21" s="47"/>
      <c r="X21" s="21"/>
      <c r="Y21" s="47"/>
      <c r="Z21" s="21"/>
    </row>
    <row r="22" spans="1:26" s="17" customFormat="1" ht="36" customHeight="1" thickBot="1">
      <c r="A22" s="76">
        <v>13</v>
      </c>
      <c r="B22" s="135">
        <v>81</v>
      </c>
      <c r="C22" s="77" t="s">
        <v>87</v>
      </c>
      <c r="D22" s="59">
        <f t="shared" si="0"/>
        <v>121.39999999999999</v>
      </c>
      <c r="E22" s="60">
        <f t="shared" si="1"/>
        <v>74.39999999999999</v>
      </c>
      <c r="F22" s="60">
        <v>47</v>
      </c>
      <c r="G22" s="48">
        <v>9.5</v>
      </c>
      <c r="H22" s="124">
        <v>9.7</v>
      </c>
      <c r="I22" s="48">
        <v>9.3</v>
      </c>
      <c r="J22" s="45">
        <v>9.4</v>
      </c>
      <c r="K22" s="120">
        <v>9</v>
      </c>
      <c r="L22" s="119">
        <v>9.2</v>
      </c>
      <c r="M22" s="48">
        <v>9.3</v>
      </c>
      <c r="N22" s="45">
        <v>9</v>
      </c>
      <c r="O22" s="120"/>
      <c r="P22" s="119"/>
      <c r="Q22" s="48"/>
      <c r="R22" s="45"/>
      <c r="S22" s="48"/>
      <c r="T22" s="45"/>
      <c r="U22" s="48"/>
      <c r="V22" s="45"/>
      <c r="W22" s="48"/>
      <c r="X22" s="45"/>
      <c r="Y22" s="48"/>
      <c r="Z22" s="45"/>
    </row>
    <row r="23" spans="1:18" s="17" customFormat="1" ht="24" customHeight="1">
      <c r="A23" s="26"/>
      <c r="B23" s="26"/>
      <c r="C23" s="27"/>
      <c r="D23" s="7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17" customFormat="1" ht="24" customHeight="1">
      <c r="A24" s="26"/>
      <c r="B24" s="26"/>
      <c r="C24" s="27"/>
      <c r="D24" s="7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17" customFormat="1" ht="24" customHeight="1">
      <c r="A25" s="26"/>
      <c r="B25" s="26"/>
      <c r="C25" s="69"/>
      <c r="D25" s="78" t="s">
        <v>36</v>
      </c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24"/>
      <c r="P25" s="24"/>
      <c r="Q25" s="78" t="s">
        <v>54</v>
      </c>
      <c r="R25" s="24"/>
    </row>
    <row r="26" spans="1:18" s="17" customFormat="1" ht="24" customHeight="1">
      <c r="A26" s="26"/>
      <c r="B26" s="26"/>
      <c r="C26" s="27"/>
      <c r="D26" s="71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22" s="17" customFormat="1" ht="24" customHeight="1">
      <c r="A27" s="26"/>
      <c r="B27" s="26"/>
      <c r="C27" s="79"/>
      <c r="D27" s="80"/>
      <c r="E27" s="81"/>
      <c r="F27" s="81"/>
      <c r="G27" s="81"/>
      <c r="H27" s="81"/>
      <c r="I27" s="82"/>
      <c r="J27" s="82"/>
      <c r="K27" s="24"/>
      <c r="L27" s="24"/>
      <c r="M27" s="24"/>
      <c r="N27" s="24"/>
      <c r="O27" s="79"/>
      <c r="P27" s="80"/>
      <c r="Q27" s="81"/>
      <c r="R27" s="81"/>
      <c r="S27" s="81"/>
      <c r="T27" s="81"/>
      <c r="U27" s="82"/>
      <c r="V27" s="82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</sheetData>
  <mergeCells count="18">
    <mergeCell ref="B1:AA1"/>
    <mergeCell ref="S9:T9"/>
    <mergeCell ref="U9:V9"/>
    <mergeCell ref="W9:X9"/>
    <mergeCell ref="Y9:Z9"/>
    <mergeCell ref="A8:Z8"/>
    <mergeCell ref="D4:F4"/>
    <mergeCell ref="M9:N9"/>
    <mergeCell ref="Q9:R9"/>
    <mergeCell ref="K9:L9"/>
    <mergeCell ref="D2:F2"/>
    <mergeCell ref="D3:F3"/>
    <mergeCell ref="I9:J9"/>
    <mergeCell ref="A6:Z6"/>
    <mergeCell ref="N3:O3"/>
    <mergeCell ref="N4:O4"/>
    <mergeCell ref="O9:P9"/>
    <mergeCell ref="G9:H9"/>
  </mergeCells>
  <printOptions horizontalCentered="1"/>
  <pageMargins left="0.3937007874015748" right="0" top="0.5905511811023623" bottom="0.5905511811023623" header="0" footer="0"/>
  <pageSetup fitToHeight="1" fitToWidth="1" horizontalDpi="120" verticalDpi="12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378"/>
  <sheetViews>
    <sheetView zoomScale="75" zoomScaleNormal="75" workbookViewId="0" topLeftCell="E7">
      <selection activeCell="A1" sqref="A1"/>
    </sheetView>
  </sheetViews>
  <sheetFormatPr defaultColWidth="9.140625" defaultRowHeight="13.5"/>
  <cols>
    <col min="1" max="1" width="5.00390625" style="12" customWidth="1"/>
    <col min="2" max="2" width="7.421875" style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29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33"/>
      <c r="AB1" s="33"/>
      <c r="AC1" s="33"/>
    </row>
    <row r="2" spans="2:29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2:28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114</v>
      </c>
      <c r="S3" s="37"/>
      <c r="T3" s="35"/>
      <c r="U3" s="35"/>
      <c r="V3" s="35"/>
      <c r="Y3" s="35"/>
      <c r="Z3" s="35"/>
      <c r="AA3" s="35"/>
      <c r="AB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34</v>
      </c>
    </row>
    <row r="5" spans="1:27" s="33" customFormat="1" ht="60" customHeight="1">
      <c r="A5" s="39"/>
      <c r="B5" s="34"/>
      <c r="C5" s="39"/>
      <c r="D5" s="40"/>
      <c r="E5" s="41"/>
      <c r="F5" s="41"/>
      <c r="K5" s="42"/>
      <c r="Q5" s="42"/>
      <c r="W5" s="42"/>
      <c r="AA5" s="42"/>
    </row>
    <row r="6" spans="1:29" s="28" customFormat="1" ht="27" customHeight="1">
      <c r="A6" s="166" t="s">
        <v>62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29"/>
    </row>
    <row r="7" spans="1:18" ht="60" customHeight="1" thickBot="1">
      <c r="A7" s="2"/>
      <c r="B7" s="2"/>
      <c r="C7" s="7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8" ht="46.5" customHeight="1" thickBot="1">
      <c r="A8" s="153" t="s">
        <v>23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</row>
    <row r="9" spans="1:28" s="13" customFormat="1" ht="47.25" customHeight="1" thickBot="1">
      <c r="A9" s="14" t="s">
        <v>9</v>
      </c>
      <c r="B9" s="15" t="s">
        <v>10</v>
      </c>
      <c r="C9" s="43" t="s">
        <v>11</v>
      </c>
      <c r="D9" s="126" t="s">
        <v>12</v>
      </c>
      <c r="E9" s="53" t="s">
        <v>13</v>
      </c>
      <c r="F9" s="127" t="s">
        <v>0</v>
      </c>
      <c r="G9" s="167" t="s">
        <v>14</v>
      </c>
      <c r="H9" s="158"/>
      <c r="I9" s="157" t="s">
        <v>108</v>
      </c>
      <c r="J9" s="156"/>
      <c r="K9" s="167" t="s">
        <v>15</v>
      </c>
      <c r="L9" s="158"/>
      <c r="M9" s="157" t="s">
        <v>109</v>
      </c>
      <c r="N9" s="156"/>
      <c r="O9" s="162" t="s">
        <v>60</v>
      </c>
      <c r="P9" s="163"/>
      <c r="Q9" s="162" t="s">
        <v>110</v>
      </c>
      <c r="R9" s="163"/>
      <c r="S9" s="157" t="s">
        <v>16</v>
      </c>
      <c r="T9" s="156"/>
      <c r="U9" s="167" t="s">
        <v>111</v>
      </c>
      <c r="V9" s="168"/>
      <c r="W9" s="157" t="s">
        <v>17</v>
      </c>
      <c r="X9" s="156"/>
      <c r="Y9" s="167" t="s">
        <v>19</v>
      </c>
      <c r="Z9" s="168"/>
      <c r="AA9" s="157" t="s">
        <v>20</v>
      </c>
      <c r="AB9" s="156"/>
    </row>
    <row r="10" spans="1:28" s="17" customFormat="1" ht="36" customHeight="1">
      <c r="A10" s="72">
        <v>1</v>
      </c>
      <c r="B10" s="132">
        <v>668</v>
      </c>
      <c r="C10" s="73" t="s">
        <v>48</v>
      </c>
      <c r="D10" s="55">
        <f aca="true" t="shared" si="0" ref="D10:D17">SUM(E10:F10)</f>
        <v>134.85</v>
      </c>
      <c r="E10" s="56">
        <f>SUM(G10:X10)</f>
        <v>82.85</v>
      </c>
      <c r="F10" s="56">
        <v>52</v>
      </c>
      <c r="G10" s="46">
        <v>10.1</v>
      </c>
      <c r="H10" s="105">
        <v>10.45</v>
      </c>
      <c r="I10" s="46"/>
      <c r="J10" s="20"/>
      <c r="K10" s="84"/>
      <c r="L10" s="86"/>
      <c r="M10" s="46"/>
      <c r="N10" s="20"/>
      <c r="O10" s="84"/>
      <c r="P10" s="86"/>
      <c r="Q10" s="46">
        <v>10.25</v>
      </c>
      <c r="R10" s="20">
        <v>10.5</v>
      </c>
      <c r="S10" s="46"/>
      <c r="T10" s="20"/>
      <c r="U10" s="46">
        <v>10.65</v>
      </c>
      <c r="V10" s="20">
        <v>10.55</v>
      </c>
      <c r="W10" s="46">
        <v>10.05</v>
      </c>
      <c r="X10" s="20">
        <v>10.3</v>
      </c>
      <c r="Y10" s="46"/>
      <c r="Z10" s="20"/>
      <c r="AA10" s="46"/>
      <c r="AB10" s="20"/>
    </row>
    <row r="11" spans="1:28" s="17" customFormat="1" ht="36" customHeight="1">
      <c r="A11" s="99">
        <v>2</v>
      </c>
      <c r="B11" s="131">
        <v>72</v>
      </c>
      <c r="C11" s="136" t="s">
        <v>35</v>
      </c>
      <c r="D11" s="113">
        <f t="shared" si="0"/>
        <v>134.4</v>
      </c>
      <c r="E11" s="62">
        <f aca="true" t="shared" si="1" ref="E11:E16">SUM(G11:R11)</f>
        <v>83.2</v>
      </c>
      <c r="F11" s="62">
        <v>51.2</v>
      </c>
      <c r="G11" s="63">
        <v>10.4</v>
      </c>
      <c r="H11" s="125">
        <v>10.55</v>
      </c>
      <c r="I11" s="63"/>
      <c r="J11" s="64"/>
      <c r="K11" s="100">
        <v>10.3</v>
      </c>
      <c r="L11" s="101">
        <v>10.4</v>
      </c>
      <c r="M11" s="63"/>
      <c r="N11" s="64"/>
      <c r="O11" s="100">
        <v>10.6</v>
      </c>
      <c r="P11" s="101">
        <v>10.9</v>
      </c>
      <c r="Q11" s="63">
        <v>10.25</v>
      </c>
      <c r="R11" s="64">
        <v>9.8</v>
      </c>
      <c r="S11" s="63"/>
      <c r="T11" s="64"/>
      <c r="U11" s="63"/>
      <c r="V11" s="64"/>
      <c r="W11" s="63"/>
      <c r="X11" s="64"/>
      <c r="Y11" s="63"/>
      <c r="Z11" s="64"/>
      <c r="AA11" s="63"/>
      <c r="AB11" s="64"/>
    </row>
    <row r="12" spans="1:28" s="17" customFormat="1" ht="36" customHeight="1">
      <c r="A12" s="99">
        <v>3</v>
      </c>
      <c r="B12" s="131">
        <v>2024</v>
      </c>
      <c r="C12" s="136" t="s">
        <v>86</v>
      </c>
      <c r="D12" s="113">
        <f t="shared" si="0"/>
        <v>134.20000000000002</v>
      </c>
      <c r="E12" s="62">
        <f t="shared" si="1"/>
        <v>83.60000000000001</v>
      </c>
      <c r="F12" s="62">
        <v>50.6</v>
      </c>
      <c r="G12" s="63">
        <v>10.8</v>
      </c>
      <c r="H12" s="125">
        <v>10.9</v>
      </c>
      <c r="I12" s="63"/>
      <c r="J12" s="64"/>
      <c r="K12" s="100">
        <v>10.45</v>
      </c>
      <c r="L12" s="101">
        <v>10.3</v>
      </c>
      <c r="M12" s="63"/>
      <c r="N12" s="64"/>
      <c r="O12" s="100">
        <v>10.6</v>
      </c>
      <c r="P12" s="101">
        <v>10.8</v>
      </c>
      <c r="Q12" s="63">
        <v>9.9</v>
      </c>
      <c r="R12" s="64">
        <v>9.85</v>
      </c>
      <c r="S12" s="63"/>
      <c r="T12" s="64"/>
      <c r="U12" s="63"/>
      <c r="V12" s="64"/>
      <c r="W12" s="63"/>
      <c r="X12" s="64"/>
      <c r="Y12" s="63"/>
      <c r="Z12" s="64"/>
      <c r="AA12" s="63"/>
      <c r="AB12" s="64"/>
    </row>
    <row r="13" spans="1:28" s="17" customFormat="1" ht="36" customHeight="1">
      <c r="A13" s="99">
        <v>4</v>
      </c>
      <c r="B13" s="131">
        <v>465</v>
      </c>
      <c r="C13" s="136" t="s">
        <v>99</v>
      </c>
      <c r="D13" s="113">
        <f t="shared" si="0"/>
        <v>133.55</v>
      </c>
      <c r="E13" s="62">
        <f t="shared" si="1"/>
        <v>83.65</v>
      </c>
      <c r="F13" s="62">
        <v>49.9</v>
      </c>
      <c r="G13" s="63">
        <v>10.05</v>
      </c>
      <c r="H13" s="125">
        <v>10.7</v>
      </c>
      <c r="I13" s="63"/>
      <c r="J13" s="64"/>
      <c r="K13" s="100"/>
      <c r="L13" s="101"/>
      <c r="M13" s="63">
        <v>10.5</v>
      </c>
      <c r="N13" s="64">
        <v>10.3</v>
      </c>
      <c r="O13" s="100">
        <v>10.7</v>
      </c>
      <c r="P13" s="101">
        <v>10.4</v>
      </c>
      <c r="Q13" s="63">
        <v>10.5</v>
      </c>
      <c r="R13" s="64">
        <v>10.5</v>
      </c>
      <c r="S13" s="63"/>
      <c r="T13" s="64"/>
      <c r="U13" s="63"/>
      <c r="V13" s="64"/>
      <c r="W13" s="63"/>
      <c r="X13" s="64"/>
      <c r="Y13" s="63"/>
      <c r="Z13" s="64"/>
      <c r="AA13" s="63"/>
      <c r="AB13" s="64"/>
    </row>
    <row r="14" spans="1:28" s="17" customFormat="1" ht="36" customHeight="1">
      <c r="A14" s="99">
        <v>5</v>
      </c>
      <c r="B14" s="131">
        <v>2070</v>
      </c>
      <c r="C14" s="136" t="s">
        <v>89</v>
      </c>
      <c r="D14" s="113">
        <f t="shared" si="0"/>
        <v>132.6</v>
      </c>
      <c r="E14" s="62">
        <f t="shared" si="1"/>
        <v>81.5</v>
      </c>
      <c r="F14" s="62">
        <v>51.1</v>
      </c>
      <c r="G14" s="63">
        <v>10.5</v>
      </c>
      <c r="H14" s="125">
        <v>10.3</v>
      </c>
      <c r="I14" s="63"/>
      <c r="J14" s="64"/>
      <c r="K14" s="100">
        <v>9.95</v>
      </c>
      <c r="L14" s="101">
        <v>10.05</v>
      </c>
      <c r="M14" s="63"/>
      <c r="N14" s="64"/>
      <c r="O14" s="100">
        <v>10.7</v>
      </c>
      <c r="P14" s="101">
        <v>10.4</v>
      </c>
      <c r="Q14" s="63">
        <v>9.6</v>
      </c>
      <c r="R14" s="64">
        <v>10</v>
      </c>
      <c r="S14" s="63"/>
      <c r="T14" s="64"/>
      <c r="U14" s="63"/>
      <c r="V14" s="64"/>
      <c r="W14" s="63"/>
      <c r="X14" s="64"/>
      <c r="Y14" s="63"/>
      <c r="Z14" s="64"/>
      <c r="AA14" s="63"/>
      <c r="AB14" s="64"/>
    </row>
    <row r="15" spans="1:28" s="17" customFormat="1" ht="36" customHeight="1">
      <c r="A15" s="99">
        <v>6</v>
      </c>
      <c r="B15" s="131">
        <v>1250</v>
      </c>
      <c r="C15" s="136" t="s">
        <v>1</v>
      </c>
      <c r="D15" s="113">
        <f t="shared" si="0"/>
        <v>131.85</v>
      </c>
      <c r="E15" s="62">
        <f t="shared" si="1"/>
        <v>81.85</v>
      </c>
      <c r="F15" s="62">
        <v>50</v>
      </c>
      <c r="G15" s="63">
        <v>10.15</v>
      </c>
      <c r="H15" s="125">
        <v>10.3</v>
      </c>
      <c r="I15" s="63"/>
      <c r="J15" s="64"/>
      <c r="K15" s="100">
        <v>10.3</v>
      </c>
      <c r="L15" s="101">
        <v>10.5</v>
      </c>
      <c r="M15" s="63"/>
      <c r="N15" s="64"/>
      <c r="O15" s="100">
        <v>9.8</v>
      </c>
      <c r="P15" s="101">
        <v>10.5</v>
      </c>
      <c r="Q15" s="63">
        <v>10.1</v>
      </c>
      <c r="R15" s="64">
        <v>10.2</v>
      </c>
      <c r="S15" s="63"/>
      <c r="T15" s="64"/>
      <c r="U15" s="63"/>
      <c r="V15" s="64"/>
      <c r="W15" s="63"/>
      <c r="X15" s="64"/>
      <c r="Y15" s="63"/>
      <c r="Z15" s="64"/>
      <c r="AA15" s="63"/>
      <c r="AB15" s="64"/>
    </row>
    <row r="16" spans="1:28" s="17" customFormat="1" ht="36" customHeight="1">
      <c r="A16" s="99">
        <v>7</v>
      </c>
      <c r="B16" s="131">
        <v>1334</v>
      </c>
      <c r="C16" s="136" t="s">
        <v>97</v>
      </c>
      <c r="D16" s="113">
        <f t="shared" si="0"/>
        <v>130.6</v>
      </c>
      <c r="E16" s="62">
        <f t="shared" si="1"/>
        <v>80.8</v>
      </c>
      <c r="F16" s="62">
        <v>49.8</v>
      </c>
      <c r="G16" s="63">
        <v>10.35</v>
      </c>
      <c r="H16" s="125">
        <v>10.65</v>
      </c>
      <c r="I16" s="63"/>
      <c r="J16" s="64"/>
      <c r="K16" s="100">
        <v>9.7</v>
      </c>
      <c r="L16" s="101">
        <v>10</v>
      </c>
      <c r="M16" s="63"/>
      <c r="N16" s="64"/>
      <c r="O16" s="100">
        <v>10.3</v>
      </c>
      <c r="P16" s="101">
        <v>10.5</v>
      </c>
      <c r="Q16" s="63">
        <v>9.3</v>
      </c>
      <c r="R16" s="64">
        <v>10</v>
      </c>
      <c r="S16" s="63"/>
      <c r="T16" s="64"/>
      <c r="U16" s="63"/>
      <c r="V16" s="64"/>
      <c r="W16" s="63"/>
      <c r="X16" s="64"/>
      <c r="Y16" s="63"/>
      <c r="Z16" s="64"/>
      <c r="AA16" s="63"/>
      <c r="AB16" s="64"/>
    </row>
    <row r="17" spans="1:28" s="17" customFormat="1" ht="36" customHeight="1" thickBot="1">
      <c r="A17" s="74">
        <v>8</v>
      </c>
      <c r="B17" s="129">
        <v>1689</v>
      </c>
      <c r="C17" s="147" t="s">
        <v>98</v>
      </c>
      <c r="D17" s="57">
        <f t="shared" si="0"/>
        <v>127</v>
      </c>
      <c r="E17" s="58">
        <f>SUM(G17:AB17)</f>
        <v>77.5</v>
      </c>
      <c r="F17" s="58">
        <v>49.5</v>
      </c>
      <c r="G17" s="47">
        <v>9.9</v>
      </c>
      <c r="H17" s="106">
        <v>9.15</v>
      </c>
      <c r="I17" s="47"/>
      <c r="J17" s="21"/>
      <c r="K17" s="85"/>
      <c r="L17" s="87"/>
      <c r="M17" s="47"/>
      <c r="N17" s="21"/>
      <c r="O17" s="85"/>
      <c r="P17" s="87"/>
      <c r="Q17" s="47"/>
      <c r="R17" s="21"/>
      <c r="S17" s="48">
        <v>10</v>
      </c>
      <c r="T17" s="45">
        <v>10.1</v>
      </c>
      <c r="U17" s="48">
        <v>9.6</v>
      </c>
      <c r="V17" s="45">
        <v>10.05</v>
      </c>
      <c r="W17" s="48">
        <v>9.5</v>
      </c>
      <c r="X17" s="45">
        <v>9.2</v>
      </c>
      <c r="Y17" s="48"/>
      <c r="Z17" s="45"/>
      <c r="AA17" s="48"/>
      <c r="AB17" s="45"/>
    </row>
    <row r="18" spans="1:18" s="17" customFormat="1" ht="24" customHeight="1">
      <c r="A18" s="65"/>
      <c r="B18" s="65"/>
      <c r="C18" s="66"/>
      <c r="D18" s="70"/>
      <c r="E18" s="67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s="17" customFormat="1" ht="24" customHeight="1">
      <c r="A19" s="26"/>
      <c r="B19" s="26"/>
      <c r="C19" s="69"/>
      <c r="D19" s="71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s="17" customFormat="1" ht="24" customHeight="1">
      <c r="A20" s="26"/>
      <c r="B20" s="26"/>
      <c r="C20" s="69"/>
      <c r="D20" s="71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7" customFormat="1" ht="24" customHeight="1">
      <c r="A21" s="26"/>
      <c r="B21" s="26"/>
      <c r="C21" s="69"/>
      <c r="D21" s="78" t="s">
        <v>36</v>
      </c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78" t="s">
        <v>54</v>
      </c>
      <c r="Q21" s="24"/>
      <c r="R21" s="24"/>
    </row>
    <row r="22" spans="1:18" s="17" customFormat="1" ht="24" customHeight="1">
      <c r="A22" s="26"/>
      <c r="B22" s="26"/>
      <c r="C22" s="27"/>
      <c r="D22" s="71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2" s="17" customFormat="1" ht="24" customHeight="1">
      <c r="A23" s="26"/>
      <c r="B23" s="26"/>
      <c r="C23" s="79"/>
      <c r="D23" s="80"/>
      <c r="E23" s="81"/>
      <c r="F23" s="81"/>
      <c r="G23" s="81"/>
      <c r="H23" s="81"/>
      <c r="I23" s="82"/>
      <c r="J23" s="82"/>
      <c r="K23" s="24"/>
      <c r="L23" s="24"/>
      <c r="M23" s="24"/>
      <c r="N23" s="79"/>
      <c r="O23" s="79"/>
      <c r="P23" s="79"/>
      <c r="Q23" s="79"/>
      <c r="R23" s="79"/>
      <c r="S23" s="79"/>
      <c r="T23" s="79"/>
      <c r="U23" s="79"/>
      <c r="V23" s="79"/>
    </row>
    <row r="24" spans="1:18" s="17" customFormat="1" ht="24" customHeight="1">
      <c r="A24" s="26"/>
      <c r="B24" s="26"/>
      <c r="C24" s="27"/>
      <c r="D24" s="71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17" customFormat="1" ht="24" customHeight="1">
      <c r="A25" s="26"/>
      <c r="B25" s="88"/>
      <c r="C25" s="89"/>
      <c r="D25" s="71"/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17" customFormat="1" ht="24" customHeight="1">
      <c r="A26" s="26"/>
      <c r="B26" s="26"/>
      <c r="C26" s="27"/>
      <c r="D26" s="71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</sheetData>
  <mergeCells count="19">
    <mergeCell ref="D2:F2"/>
    <mergeCell ref="D3:F3"/>
    <mergeCell ref="D4:F4"/>
    <mergeCell ref="K9:L9"/>
    <mergeCell ref="G9:H9"/>
    <mergeCell ref="W9:X9"/>
    <mergeCell ref="Y9:Z9"/>
    <mergeCell ref="I9:J9"/>
    <mergeCell ref="M9:N9"/>
    <mergeCell ref="AA9:AB9"/>
    <mergeCell ref="A8:AB8"/>
    <mergeCell ref="A6:AB6"/>
    <mergeCell ref="B1:Z1"/>
    <mergeCell ref="S9:T9"/>
    <mergeCell ref="U9:V9"/>
    <mergeCell ref="N3:O3"/>
    <mergeCell ref="N4:O4"/>
    <mergeCell ref="O9:P9"/>
    <mergeCell ref="Q9:R9"/>
  </mergeCells>
  <printOptions horizontalCentered="1"/>
  <pageMargins left="0.3937007874015748" right="0" top="0.5905511811023623" bottom="0.5905511811023623" header="0" footer="0"/>
  <pageSetup fitToHeight="1" fitToWidth="1" horizontalDpi="120" verticalDpi="12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379"/>
  <sheetViews>
    <sheetView zoomScale="75" zoomScaleNormal="75" workbookViewId="0" topLeftCell="E1">
      <selection activeCell="A1" sqref="A1"/>
    </sheetView>
  </sheetViews>
  <sheetFormatPr defaultColWidth="9.140625" defaultRowHeight="13.5"/>
  <cols>
    <col min="1" max="1" width="5.00390625" style="12" customWidth="1"/>
    <col min="2" max="2" width="7.421875" style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114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34</v>
      </c>
    </row>
    <row r="5" spans="1:29" s="33" customFormat="1" ht="60.75" customHeight="1">
      <c r="A5" s="39"/>
      <c r="B5" s="34"/>
      <c r="C5" s="39"/>
      <c r="D5" s="40"/>
      <c r="E5" s="41"/>
      <c r="F5" s="41"/>
      <c r="K5" s="42"/>
      <c r="Q5" s="42"/>
      <c r="W5" s="42"/>
      <c r="AC5" s="42"/>
    </row>
    <row r="6" spans="1:31" s="28" customFormat="1" ht="27" customHeight="1">
      <c r="A6" s="166" t="s">
        <v>63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31"/>
      <c r="AB6" s="31"/>
      <c r="AC6" s="31"/>
      <c r="AD6" s="31"/>
      <c r="AE6" s="29"/>
    </row>
    <row r="7" spans="1:18" ht="60" customHeight="1" thickBot="1">
      <c r="A7" s="9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6" ht="46.5" customHeight="1" thickBot="1">
      <c r="A8" s="153" t="s">
        <v>24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54" t="s">
        <v>0</v>
      </c>
      <c r="G9" s="171" t="s">
        <v>14</v>
      </c>
      <c r="H9" s="171"/>
      <c r="I9" s="162" t="s">
        <v>64</v>
      </c>
      <c r="J9" s="170"/>
      <c r="K9" s="167" t="s">
        <v>38</v>
      </c>
      <c r="L9" s="168"/>
      <c r="M9" s="157" t="s">
        <v>25</v>
      </c>
      <c r="N9" s="156"/>
      <c r="O9" s="162" t="s">
        <v>60</v>
      </c>
      <c r="P9" s="163"/>
      <c r="Q9" s="157"/>
      <c r="R9" s="156"/>
      <c r="S9" s="157"/>
      <c r="T9" s="156"/>
      <c r="U9" s="157"/>
      <c r="V9" s="156"/>
      <c r="W9" s="157"/>
      <c r="X9" s="156"/>
      <c r="Y9" s="157"/>
      <c r="Z9" s="156"/>
    </row>
    <row r="10" spans="1:26" s="17" customFormat="1" ht="36" customHeight="1" thickBot="1">
      <c r="A10" s="92">
        <v>1</v>
      </c>
      <c r="B10" s="93">
        <v>72</v>
      </c>
      <c r="C10" s="94" t="s">
        <v>35</v>
      </c>
      <c r="D10" s="97">
        <f>SUM(F10:R10)</f>
        <v>116.75000000000001</v>
      </c>
      <c r="E10" s="98">
        <f>SUM(G10:R10)</f>
        <v>79.75</v>
      </c>
      <c r="F10" s="98">
        <v>37</v>
      </c>
      <c r="G10" s="95">
        <v>9.6</v>
      </c>
      <c r="H10" s="104">
        <v>9.15</v>
      </c>
      <c r="I10" s="95">
        <v>9.9</v>
      </c>
      <c r="J10" s="116">
        <v>10.5</v>
      </c>
      <c r="K10" s="117"/>
      <c r="L10" s="118"/>
      <c r="M10" s="95">
        <v>9.7</v>
      </c>
      <c r="N10" s="116">
        <v>10.8</v>
      </c>
      <c r="O10" s="117">
        <v>10.2</v>
      </c>
      <c r="P10" s="118">
        <v>9.9</v>
      </c>
      <c r="Q10" s="96"/>
      <c r="R10" s="25"/>
      <c r="S10" s="96"/>
      <c r="T10" s="25"/>
      <c r="U10" s="96"/>
      <c r="V10" s="25"/>
      <c r="W10" s="96"/>
      <c r="X10" s="25"/>
      <c r="Y10" s="96"/>
      <c r="Z10" s="25"/>
    </row>
    <row r="11" spans="1:18" s="17" customFormat="1" ht="24" customHeight="1">
      <c r="A11" s="90"/>
      <c r="B11" s="91"/>
      <c r="C11" s="89"/>
      <c r="D11" s="71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17" customFormat="1" ht="24" customHeight="1">
      <c r="A12" s="90"/>
      <c r="B12" s="91"/>
      <c r="C12" s="89"/>
      <c r="D12" s="71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17" customFormat="1" ht="24" customHeight="1">
      <c r="A13" s="90"/>
      <c r="B13" s="91"/>
      <c r="C13" s="89"/>
      <c r="D13" s="71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17" customFormat="1" ht="24" customHeight="1">
      <c r="A14" s="26"/>
      <c r="B14" s="26"/>
      <c r="C14" s="69"/>
      <c r="D14" s="78" t="s">
        <v>36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78" t="s">
        <v>54</v>
      </c>
      <c r="Q14" s="24"/>
      <c r="R14" s="24"/>
    </row>
    <row r="15" spans="1:18" s="17" customFormat="1" ht="24" customHeight="1">
      <c r="A15" s="26"/>
      <c r="B15" s="26"/>
      <c r="C15" s="27"/>
      <c r="D15" s="71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21" s="17" customFormat="1" ht="24" customHeight="1">
      <c r="A16" s="26"/>
      <c r="B16" s="26"/>
      <c r="C16" s="79"/>
      <c r="D16" s="80"/>
      <c r="E16" s="81"/>
      <c r="F16" s="81"/>
      <c r="G16" s="81"/>
      <c r="H16" s="81"/>
      <c r="I16" s="82"/>
      <c r="J16" s="82"/>
      <c r="K16" s="24"/>
      <c r="L16" s="24"/>
      <c r="M16" s="24"/>
      <c r="N16" s="79"/>
      <c r="O16" s="80"/>
      <c r="P16" s="81"/>
      <c r="Q16" s="81"/>
      <c r="R16" s="81"/>
      <c r="S16" s="81"/>
      <c r="T16" s="82"/>
      <c r="U16" s="82"/>
    </row>
    <row r="17" spans="1:18" ht="14.25">
      <c r="A17" s="9"/>
      <c r="B17" s="3"/>
      <c r="C17" s="4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4" ht="14.25">
      <c r="A18" s="9"/>
      <c r="B18" s="10"/>
      <c r="C18" s="8"/>
      <c r="D18" s="10"/>
    </row>
    <row r="19" spans="1:4" ht="14.25">
      <c r="A19" s="9"/>
      <c r="B19" s="10"/>
      <c r="C19" s="8"/>
      <c r="D19" s="10"/>
    </row>
    <row r="20" spans="1:4" ht="14.25">
      <c r="A20" s="9"/>
      <c r="B20" s="10"/>
      <c r="C20" s="8"/>
      <c r="D20" s="10"/>
    </row>
    <row r="21" spans="1:4" ht="14.25">
      <c r="A21" s="9"/>
      <c r="B21" s="10"/>
      <c r="C21" s="8"/>
      <c r="D21" s="10"/>
    </row>
    <row r="22" spans="1:4" ht="14.25">
      <c r="A22" s="11"/>
      <c r="C22" s="8"/>
      <c r="D22" s="10"/>
    </row>
    <row r="23" spans="1:4" ht="14.25">
      <c r="A23" s="11"/>
      <c r="C23" s="8"/>
      <c r="D23" s="10"/>
    </row>
    <row r="24" spans="1:4" ht="14.25">
      <c r="A24" s="11"/>
      <c r="C24" s="8"/>
      <c r="D24" s="10"/>
    </row>
    <row r="25" spans="1:4" ht="14.25">
      <c r="A25" s="11"/>
      <c r="C25" s="8"/>
      <c r="D25" s="10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</sheetData>
  <mergeCells count="18">
    <mergeCell ref="W9:X9"/>
    <mergeCell ref="Y9:Z9"/>
    <mergeCell ref="A6:Z6"/>
    <mergeCell ref="B1:AA1"/>
    <mergeCell ref="A8:Z8"/>
    <mergeCell ref="O9:P9"/>
    <mergeCell ref="Q9:R9"/>
    <mergeCell ref="M9:N9"/>
    <mergeCell ref="S9:T9"/>
    <mergeCell ref="K9:L9"/>
    <mergeCell ref="I9:J9"/>
    <mergeCell ref="G9:H9"/>
    <mergeCell ref="U9:V9"/>
    <mergeCell ref="D4:F4"/>
    <mergeCell ref="D2:F2"/>
    <mergeCell ref="D3:F3"/>
    <mergeCell ref="N3:O3"/>
    <mergeCell ref="N4:O4"/>
  </mergeCells>
  <printOptions horizontalCentered="1"/>
  <pageMargins left="0.3937007874015748" right="0" top="0.5905511811023623" bottom="0.5905511811023623" header="0" footer="0"/>
  <pageSetup fitToHeight="1" fitToWidth="1" horizontalDpi="120" verticalDpi="12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339"/>
  <sheetViews>
    <sheetView zoomScale="75" zoomScaleNormal="75" workbookViewId="0" topLeftCell="A1">
      <selection activeCell="A1" sqref="A1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115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39</v>
      </c>
    </row>
    <row r="5" spans="1:21" s="33" customFormat="1" ht="60" customHeight="1">
      <c r="A5" s="39"/>
      <c r="B5" s="34"/>
      <c r="C5" s="39"/>
      <c r="D5" s="40"/>
      <c r="E5" s="41"/>
      <c r="F5" s="41"/>
      <c r="K5" s="42"/>
      <c r="U5" s="42"/>
    </row>
    <row r="6" spans="1:26" s="28" customFormat="1" ht="27" customHeight="1">
      <c r="A6" s="166" t="s">
        <v>72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4:22" s="28" customFormat="1" ht="60" customHeight="1" thickBot="1">
      <c r="D7" s="30"/>
      <c r="F7" s="36"/>
      <c r="G7" s="30"/>
      <c r="H7" s="30"/>
      <c r="I7" s="30"/>
      <c r="J7" s="30"/>
      <c r="K7" s="30"/>
      <c r="L7" s="30"/>
      <c r="N7" s="30"/>
      <c r="O7" s="30"/>
      <c r="P7" s="30"/>
      <c r="R7" s="30"/>
      <c r="S7" s="30"/>
      <c r="T7" s="30"/>
      <c r="U7" s="30"/>
      <c r="V7" s="30"/>
    </row>
    <row r="8" spans="1:26" ht="46.5" customHeight="1" thickBot="1">
      <c r="A8" s="153" t="s">
        <v>22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54" t="s">
        <v>0</v>
      </c>
      <c r="G9" s="159" t="s">
        <v>14</v>
      </c>
      <c r="H9" s="160"/>
      <c r="I9" s="157" t="s">
        <v>15</v>
      </c>
      <c r="J9" s="158"/>
      <c r="K9" s="157" t="s">
        <v>26</v>
      </c>
      <c r="L9" s="161"/>
      <c r="M9" s="157" t="s">
        <v>25</v>
      </c>
      <c r="N9" s="156"/>
      <c r="O9" s="162" t="s">
        <v>60</v>
      </c>
      <c r="P9" s="163"/>
      <c r="Q9" s="167"/>
      <c r="R9" s="161"/>
      <c r="S9" s="167"/>
      <c r="T9" s="161"/>
      <c r="U9" s="167"/>
      <c r="V9" s="161"/>
      <c r="W9" s="167"/>
      <c r="X9" s="161"/>
      <c r="Y9" s="167"/>
      <c r="Z9" s="161"/>
    </row>
    <row r="10" spans="1:26" s="17" customFormat="1" ht="36" customHeight="1">
      <c r="A10" s="72">
        <v>1</v>
      </c>
      <c r="B10" s="132">
        <v>2024</v>
      </c>
      <c r="C10" s="73" t="s">
        <v>86</v>
      </c>
      <c r="D10" s="57">
        <f aca="true" t="shared" si="0" ref="D10:D27">SUM(E10:F10)</f>
        <v>143.29999999999998</v>
      </c>
      <c r="E10" s="58">
        <f aca="true" t="shared" si="1" ref="E10:E27">SUM(G10:P10)</f>
        <v>88.29999999999998</v>
      </c>
      <c r="F10" s="56">
        <v>55</v>
      </c>
      <c r="G10" s="102">
        <v>11.2</v>
      </c>
      <c r="H10" s="102">
        <v>11.2</v>
      </c>
      <c r="I10" s="46">
        <v>11.2</v>
      </c>
      <c r="J10" s="86">
        <v>11</v>
      </c>
      <c r="K10" s="46"/>
      <c r="L10" s="20"/>
      <c r="M10" s="46">
        <v>11.1</v>
      </c>
      <c r="N10" s="20">
        <v>10.9</v>
      </c>
      <c r="O10" s="84">
        <v>10.6</v>
      </c>
      <c r="P10" s="20">
        <v>11.1</v>
      </c>
      <c r="Q10" s="49"/>
      <c r="R10" s="16"/>
      <c r="S10" s="49"/>
      <c r="T10" s="16"/>
      <c r="U10" s="49"/>
      <c r="V10" s="16"/>
      <c r="W10" s="49"/>
      <c r="X10" s="16"/>
      <c r="Y10" s="49"/>
      <c r="Z10" s="16"/>
    </row>
    <row r="11" spans="1:26" s="17" customFormat="1" ht="36" customHeight="1">
      <c r="A11" s="74">
        <v>2</v>
      </c>
      <c r="B11" s="129">
        <v>1250</v>
      </c>
      <c r="C11" s="75" t="s">
        <v>1</v>
      </c>
      <c r="D11" s="57">
        <f t="shared" si="0"/>
        <v>143.04999999999998</v>
      </c>
      <c r="E11" s="58">
        <f t="shared" si="1"/>
        <v>88.14999999999999</v>
      </c>
      <c r="F11" s="58">
        <v>54.9</v>
      </c>
      <c r="G11" s="103">
        <v>11</v>
      </c>
      <c r="H11" s="103">
        <v>11.2</v>
      </c>
      <c r="I11" s="47">
        <v>10.9</v>
      </c>
      <c r="J11" s="87">
        <v>11</v>
      </c>
      <c r="K11" s="47">
        <v>11</v>
      </c>
      <c r="L11" s="21">
        <v>11.25</v>
      </c>
      <c r="M11" s="47"/>
      <c r="N11" s="21"/>
      <c r="O11" s="85">
        <v>10.7</v>
      </c>
      <c r="P11" s="21">
        <v>11.1</v>
      </c>
      <c r="Q11" s="50"/>
      <c r="R11" s="18"/>
      <c r="S11" s="50"/>
      <c r="T11" s="18"/>
      <c r="U11" s="50"/>
      <c r="V11" s="18"/>
      <c r="W11" s="50"/>
      <c r="X11" s="18"/>
      <c r="Y11" s="50"/>
      <c r="Z11" s="18"/>
    </row>
    <row r="12" spans="1:26" s="17" customFormat="1" ht="36" customHeight="1">
      <c r="A12" s="74">
        <v>3</v>
      </c>
      <c r="B12" s="129">
        <v>64</v>
      </c>
      <c r="C12" s="75" t="s">
        <v>3</v>
      </c>
      <c r="D12" s="57">
        <f t="shared" si="0"/>
        <v>142.6</v>
      </c>
      <c r="E12" s="58">
        <f t="shared" si="1"/>
        <v>87.7</v>
      </c>
      <c r="F12" s="58">
        <v>54.9</v>
      </c>
      <c r="G12" s="103">
        <v>10.9</v>
      </c>
      <c r="H12" s="103">
        <v>11</v>
      </c>
      <c r="I12" s="47">
        <v>10.5</v>
      </c>
      <c r="J12" s="87">
        <v>11</v>
      </c>
      <c r="K12" s="47">
        <v>11.2</v>
      </c>
      <c r="L12" s="21">
        <v>11.4</v>
      </c>
      <c r="M12" s="47"/>
      <c r="N12" s="21"/>
      <c r="O12" s="85">
        <v>10.9</v>
      </c>
      <c r="P12" s="21">
        <v>10.8</v>
      </c>
      <c r="Q12" s="50"/>
      <c r="R12" s="18"/>
      <c r="S12" s="50"/>
      <c r="T12" s="18"/>
      <c r="U12" s="50"/>
      <c r="V12" s="18"/>
      <c r="W12" s="50"/>
      <c r="X12" s="18"/>
      <c r="Y12" s="50"/>
      <c r="Z12" s="18"/>
    </row>
    <row r="13" spans="1:26" s="17" customFormat="1" ht="36" customHeight="1">
      <c r="A13" s="74">
        <v>4</v>
      </c>
      <c r="B13" s="129">
        <v>2348</v>
      </c>
      <c r="C13" s="75" t="s">
        <v>84</v>
      </c>
      <c r="D13" s="57">
        <f t="shared" si="0"/>
        <v>142.55</v>
      </c>
      <c r="E13" s="58">
        <f t="shared" si="1"/>
        <v>87.85</v>
      </c>
      <c r="F13" s="58">
        <v>54.7</v>
      </c>
      <c r="G13" s="103">
        <v>10.8</v>
      </c>
      <c r="H13" s="103">
        <v>11</v>
      </c>
      <c r="I13" s="47">
        <v>11.35</v>
      </c>
      <c r="J13" s="87">
        <v>11.3</v>
      </c>
      <c r="K13" s="47"/>
      <c r="L13" s="21"/>
      <c r="M13" s="47">
        <v>10.5</v>
      </c>
      <c r="N13" s="21">
        <v>11.1</v>
      </c>
      <c r="O13" s="85">
        <v>11</v>
      </c>
      <c r="P13" s="21">
        <v>10.8</v>
      </c>
      <c r="Q13" s="50"/>
      <c r="R13" s="18"/>
      <c r="S13" s="50"/>
      <c r="T13" s="18"/>
      <c r="U13" s="50"/>
      <c r="V13" s="18"/>
      <c r="W13" s="50"/>
      <c r="X13" s="18"/>
      <c r="Y13" s="50"/>
      <c r="Z13" s="18"/>
    </row>
    <row r="14" spans="1:26" s="17" customFormat="1" ht="36" customHeight="1">
      <c r="A14" s="74">
        <v>5</v>
      </c>
      <c r="B14" s="129">
        <v>620</v>
      </c>
      <c r="C14" s="75" t="s">
        <v>50</v>
      </c>
      <c r="D14" s="57">
        <f t="shared" si="0"/>
        <v>142.35000000000002</v>
      </c>
      <c r="E14" s="58">
        <f t="shared" si="1"/>
        <v>87.65</v>
      </c>
      <c r="F14" s="58">
        <v>54.7</v>
      </c>
      <c r="G14" s="103">
        <v>10.6</v>
      </c>
      <c r="H14" s="103">
        <v>10.85</v>
      </c>
      <c r="I14" s="47">
        <v>11</v>
      </c>
      <c r="J14" s="87">
        <v>11</v>
      </c>
      <c r="K14" s="47"/>
      <c r="L14" s="21"/>
      <c r="M14" s="47">
        <v>11.1</v>
      </c>
      <c r="N14" s="21">
        <v>11.1</v>
      </c>
      <c r="O14" s="85">
        <v>11.1</v>
      </c>
      <c r="P14" s="21">
        <v>10.9</v>
      </c>
      <c r="Q14" s="50"/>
      <c r="R14" s="18"/>
      <c r="S14" s="50"/>
      <c r="T14" s="18"/>
      <c r="U14" s="50"/>
      <c r="V14" s="18"/>
      <c r="W14" s="50"/>
      <c r="X14" s="18"/>
      <c r="Y14" s="50"/>
      <c r="Z14" s="18"/>
    </row>
    <row r="15" spans="1:26" s="17" customFormat="1" ht="36" customHeight="1">
      <c r="A15" s="74">
        <v>6</v>
      </c>
      <c r="B15" s="129">
        <v>44</v>
      </c>
      <c r="C15" s="75" t="s">
        <v>81</v>
      </c>
      <c r="D15" s="57">
        <f t="shared" si="0"/>
        <v>141.95</v>
      </c>
      <c r="E15" s="58">
        <f t="shared" si="1"/>
        <v>88.05</v>
      </c>
      <c r="F15" s="58">
        <v>53.9</v>
      </c>
      <c r="G15" s="103">
        <v>11.05</v>
      </c>
      <c r="H15" s="103">
        <v>11</v>
      </c>
      <c r="I15" s="47">
        <v>11.1</v>
      </c>
      <c r="J15" s="87">
        <v>11.2</v>
      </c>
      <c r="K15" s="47"/>
      <c r="L15" s="21"/>
      <c r="M15" s="47">
        <v>10.9</v>
      </c>
      <c r="N15" s="21">
        <v>11.1</v>
      </c>
      <c r="O15" s="85">
        <v>10.5</v>
      </c>
      <c r="P15" s="21">
        <v>11.2</v>
      </c>
      <c r="Q15" s="50"/>
      <c r="R15" s="18"/>
      <c r="S15" s="50"/>
      <c r="T15" s="18"/>
      <c r="U15" s="50"/>
      <c r="V15" s="18"/>
      <c r="W15" s="50"/>
      <c r="X15" s="18"/>
      <c r="Y15" s="50"/>
      <c r="Z15" s="18"/>
    </row>
    <row r="16" spans="1:26" s="17" customFormat="1" ht="36" customHeight="1">
      <c r="A16" s="74">
        <v>7</v>
      </c>
      <c r="B16" s="129">
        <v>2025</v>
      </c>
      <c r="C16" s="75" t="s">
        <v>77</v>
      </c>
      <c r="D16" s="57">
        <f t="shared" si="0"/>
        <v>141.7</v>
      </c>
      <c r="E16" s="58">
        <f t="shared" si="1"/>
        <v>87.39999999999999</v>
      </c>
      <c r="F16" s="58">
        <v>54.3</v>
      </c>
      <c r="G16" s="103">
        <v>10.85</v>
      </c>
      <c r="H16" s="103">
        <v>10.5</v>
      </c>
      <c r="I16" s="47">
        <v>10.95</v>
      </c>
      <c r="J16" s="87">
        <v>11.1</v>
      </c>
      <c r="K16" s="47"/>
      <c r="L16" s="21"/>
      <c r="M16" s="47">
        <v>11.1</v>
      </c>
      <c r="N16" s="21">
        <v>11.2</v>
      </c>
      <c r="O16" s="85">
        <v>10.6</v>
      </c>
      <c r="P16" s="21">
        <v>11.1</v>
      </c>
      <c r="Q16" s="50"/>
      <c r="R16" s="18"/>
      <c r="S16" s="50"/>
      <c r="T16" s="18"/>
      <c r="U16" s="50"/>
      <c r="V16" s="18"/>
      <c r="W16" s="50"/>
      <c r="X16" s="18"/>
      <c r="Y16" s="50"/>
      <c r="Z16" s="18"/>
    </row>
    <row r="17" spans="1:26" s="17" customFormat="1" ht="36" customHeight="1">
      <c r="A17" s="74">
        <v>8</v>
      </c>
      <c r="B17" s="129">
        <v>72</v>
      </c>
      <c r="C17" s="75" t="s">
        <v>35</v>
      </c>
      <c r="D17" s="57">
        <f t="shared" si="0"/>
        <v>141.10000000000002</v>
      </c>
      <c r="E17" s="58">
        <f t="shared" si="1"/>
        <v>86.50000000000001</v>
      </c>
      <c r="F17" s="58">
        <v>54.6</v>
      </c>
      <c r="G17" s="103">
        <v>10.85</v>
      </c>
      <c r="H17" s="103">
        <v>10.9</v>
      </c>
      <c r="I17" s="47">
        <v>10.9</v>
      </c>
      <c r="J17" s="87">
        <v>10.55</v>
      </c>
      <c r="K17" s="47"/>
      <c r="L17" s="21"/>
      <c r="M17" s="47">
        <v>10.7</v>
      </c>
      <c r="N17" s="21">
        <v>10.7</v>
      </c>
      <c r="O17" s="85">
        <v>10.9</v>
      </c>
      <c r="P17" s="21">
        <v>11</v>
      </c>
      <c r="Q17" s="50"/>
      <c r="R17" s="18"/>
      <c r="S17" s="50"/>
      <c r="T17" s="18"/>
      <c r="U17" s="50"/>
      <c r="V17" s="18"/>
      <c r="W17" s="50"/>
      <c r="X17" s="18"/>
      <c r="Y17" s="50"/>
      <c r="Z17" s="18"/>
    </row>
    <row r="18" spans="1:26" s="17" customFormat="1" ht="36" customHeight="1">
      <c r="A18" s="74">
        <v>9</v>
      </c>
      <c r="B18" s="129">
        <v>91</v>
      </c>
      <c r="C18" s="75" t="s">
        <v>78</v>
      </c>
      <c r="D18" s="57">
        <f t="shared" si="0"/>
        <v>140.55</v>
      </c>
      <c r="E18" s="58">
        <f t="shared" si="1"/>
        <v>87.25</v>
      </c>
      <c r="F18" s="58">
        <v>53.3</v>
      </c>
      <c r="G18" s="103">
        <v>10.95</v>
      </c>
      <c r="H18" s="103">
        <v>10.95</v>
      </c>
      <c r="I18" s="47">
        <v>10.9</v>
      </c>
      <c r="J18" s="87">
        <v>11.05</v>
      </c>
      <c r="K18" s="47"/>
      <c r="L18" s="21"/>
      <c r="M18" s="47">
        <v>10.9</v>
      </c>
      <c r="N18" s="21">
        <v>11</v>
      </c>
      <c r="O18" s="85">
        <v>10.6</v>
      </c>
      <c r="P18" s="21">
        <v>10.9</v>
      </c>
      <c r="Q18" s="50"/>
      <c r="R18" s="18"/>
      <c r="S18" s="50"/>
      <c r="T18" s="18"/>
      <c r="U18" s="50"/>
      <c r="V18" s="18"/>
      <c r="W18" s="50"/>
      <c r="X18" s="18"/>
      <c r="Y18" s="50"/>
      <c r="Z18" s="18"/>
    </row>
    <row r="19" spans="1:26" s="17" customFormat="1" ht="36" customHeight="1">
      <c r="A19" s="74">
        <v>10</v>
      </c>
      <c r="B19" s="129">
        <v>848</v>
      </c>
      <c r="C19" s="75" t="s">
        <v>74</v>
      </c>
      <c r="D19" s="57">
        <f t="shared" si="0"/>
        <v>139.95</v>
      </c>
      <c r="E19" s="58">
        <f t="shared" si="1"/>
        <v>86.05</v>
      </c>
      <c r="F19" s="58">
        <v>53.9</v>
      </c>
      <c r="G19" s="103">
        <v>10.35</v>
      </c>
      <c r="H19" s="103">
        <v>10.8</v>
      </c>
      <c r="I19" s="47"/>
      <c r="J19" s="87"/>
      <c r="K19" s="47">
        <v>10.5</v>
      </c>
      <c r="L19" s="21">
        <v>11</v>
      </c>
      <c r="M19" s="47">
        <v>10.7</v>
      </c>
      <c r="N19" s="21">
        <v>11.1</v>
      </c>
      <c r="O19" s="85">
        <v>10.7</v>
      </c>
      <c r="P19" s="21">
        <v>10.9</v>
      </c>
      <c r="Q19" s="50"/>
      <c r="R19" s="18"/>
      <c r="S19" s="50"/>
      <c r="T19" s="18"/>
      <c r="U19" s="50"/>
      <c r="V19" s="18"/>
      <c r="W19" s="50"/>
      <c r="X19" s="18"/>
      <c r="Y19" s="50"/>
      <c r="Z19" s="18"/>
    </row>
    <row r="20" spans="1:26" s="17" customFormat="1" ht="36" customHeight="1">
      <c r="A20" s="74">
        <v>11</v>
      </c>
      <c r="B20" s="129">
        <v>2070</v>
      </c>
      <c r="C20" s="75" t="s">
        <v>89</v>
      </c>
      <c r="D20" s="57">
        <f t="shared" si="0"/>
        <v>139.75</v>
      </c>
      <c r="E20" s="58">
        <f t="shared" si="1"/>
        <v>85.25000000000001</v>
      </c>
      <c r="F20" s="58">
        <v>54.5</v>
      </c>
      <c r="G20" s="103">
        <v>10.6</v>
      </c>
      <c r="H20" s="103">
        <v>10.5</v>
      </c>
      <c r="I20" s="47">
        <v>10.6</v>
      </c>
      <c r="J20" s="87">
        <v>10.85</v>
      </c>
      <c r="K20" s="47"/>
      <c r="L20" s="21"/>
      <c r="M20" s="47">
        <v>10</v>
      </c>
      <c r="N20" s="21">
        <v>11</v>
      </c>
      <c r="O20" s="85">
        <v>10.5</v>
      </c>
      <c r="P20" s="21">
        <v>11.2</v>
      </c>
      <c r="Q20" s="50"/>
      <c r="R20" s="18"/>
      <c r="S20" s="50"/>
      <c r="T20" s="18"/>
      <c r="U20" s="50"/>
      <c r="V20" s="18"/>
      <c r="W20" s="50"/>
      <c r="X20" s="18"/>
      <c r="Y20" s="50"/>
      <c r="Z20" s="18"/>
    </row>
    <row r="21" spans="1:26" s="17" customFormat="1" ht="36" customHeight="1">
      <c r="A21" s="74">
        <v>12</v>
      </c>
      <c r="B21" s="129">
        <v>56</v>
      </c>
      <c r="C21" s="75" t="s">
        <v>2</v>
      </c>
      <c r="D21" s="57">
        <f t="shared" si="0"/>
        <v>139.2</v>
      </c>
      <c r="E21" s="58">
        <f t="shared" si="1"/>
        <v>86</v>
      </c>
      <c r="F21" s="58">
        <v>53.2</v>
      </c>
      <c r="G21" s="103">
        <v>10.9</v>
      </c>
      <c r="H21" s="103">
        <v>10.95</v>
      </c>
      <c r="I21" s="47">
        <v>10.6</v>
      </c>
      <c r="J21" s="87">
        <v>10.85</v>
      </c>
      <c r="K21" s="47"/>
      <c r="L21" s="21"/>
      <c r="M21" s="47">
        <v>10.4</v>
      </c>
      <c r="N21" s="21">
        <v>10.6</v>
      </c>
      <c r="O21" s="85">
        <v>10.8</v>
      </c>
      <c r="P21" s="21">
        <v>10.9</v>
      </c>
      <c r="Q21" s="50"/>
      <c r="R21" s="18"/>
      <c r="S21" s="50"/>
      <c r="T21" s="18"/>
      <c r="U21" s="50"/>
      <c r="V21" s="18"/>
      <c r="W21" s="50"/>
      <c r="X21" s="18"/>
      <c r="Y21" s="50"/>
      <c r="Z21" s="18"/>
    </row>
    <row r="22" spans="1:26" s="17" customFormat="1" ht="36" customHeight="1">
      <c r="A22" s="74">
        <v>13</v>
      </c>
      <c r="B22" s="129">
        <v>506</v>
      </c>
      <c r="C22" s="75" t="s">
        <v>83</v>
      </c>
      <c r="D22" s="57">
        <f t="shared" si="0"/>
        <v>139.14999999999998</v>
      </c>
      <c r="E22" s="58">
        <f t="shared" si="1"/>
        <v>85.54999999999998</v>
      </c>
      <c r="F22" s="58">
        <v>53.6</v>
      </c>
      <c r="G22" s="103">
        <v>10.95</v>
      </c>
      <c r="H22" s="103">
        <v>11.1</v>
      </c>
      <c r="I22" s="47">
        <v>10.8</v>
      </c>
      <c r="J22" s="87">
        <v>10.9</v>
      </c>
      <c r="K22" s="47"/>
      <c r="L22" s="21"/>
      <c r="M22" s="47">
        <v>10.7</v>
      </c>
      <c r="N22" s="21">
        <v>10</v>
      </c>
      <c r="O22" s="85">
        <v>10.5</v>
      </c>
      <c r="P22" s="21">
        <v>10.6</v>
      </c>
      <c r="Q22" s="50"/>
      <c r="R22" s="18"/>
      <c r="S22" s="50"/>
      <c r="T22" s="18"/>
      <c r="U22" s="50"/>
      <c r="V22" s="18"/>
      <c r="W22" s="50"/>
      <c r="X22" s="18"/>
      <c r="Y22" s="50"/>
      <c r="Z22" s="18"/>
    </row>
    <row r="23" spans="1:26" s="17" customFormat="1" ht="36" customHeight="1">
      <c r="A23" s="74">
        <v>14</v>
      </c>
      <c r="B23" s="129">
        <v>1251</v>
      </c>
      <c r="C23" s="75" t="s">
        <v>76</v>
      </c>
      <c r="D23" s="57">
        <f t="shared" si="0"/>
        <v>138.9</v>
      </c>
      <c r="E23" s="58">
        <f t="shared" si="1"/>
        <v>86</v>
      </c>
      <c r="F23" s="58">
        <v>52.9</v>
      </c>
      <c r="G23" s="103">
        <v>10.3</v>
      </c>
      <c r="H23" s="103">
        <v>10.9</v>
      </c>
      <c r="I23" s="47">
        <v>11</v>
      </c>
      <c r="J23" s="87">
        <v>10.9</v>
      </c>
      <c r="K23" s="47"/>
      <c r="L23" s="21"/>
      <c r="M23" s="47">
        <v>10.7</v>
      </c>
      <c r="N23" s="21">
        <v>10.9</v>
      </c>
      <c r="O23" s="85">
        <v>10.5</v>
      </c>
      <c r="P23" s="21">
        <v>10.8</v>
      </c>
      <c r="Q23" s="50"/>
      <c r="R23" s="18"/>
      <c r="S23" s="50"/>
      <c r="T23" s="18"/>
      <c r="U23" s="50"/>
      <c r="V23" s="18"/>
      <c r="W23" s="50"/>
      <c r="X23" s="18"/>
      <c r="Y23" s="50"/>
      <c r="Z23" s="18"/>
    </row>
    <row r="24" spans="1:26" s="17" customFormat="1" ht="36" customHeight="1">
      <c r="A24" s="74">
        <v>15</v>
      </c>
      <c r="B24" s="129">
        <v>44</v>
      </c>
      <c r="C24" s="75" t="s">
        <v>82</v>
      </c>
      <c r="D24" s="57">
        <f t="shared" si="0"/>
        <v>138.9</v>
      </c>
      <c r="E24" s="58">
        <f t="shared" si="1"/>
        <v>85.8</v>
      </c>
      <c r="F24" s="58">
        <v>53.1</v>
      </c>
      <c r="G24" s="103">
        <v>10.9</v>
      </c>
      <c r="H24" s="103">
        <v>10.8</v>
      </c>
      <c r="I24" s="47">
        <v>11</v>
      </c>
      <c r="J24" s="87">
        <v>10.9</v>
      </c>
      <c r="K24" s="47"/>
      <c r="L24" s="21"/>
      <c r="M24" s="47">
        <v>10.4</v>
      </c>
      <c r="N24" s="21">
        <v>10.6</v>
      </c>
      <c r="O24" s="85">
        <v>10.5</v>
      </c>
      <c r="P24" s="21">
        <v>10.7</v>
      </c>
      <c r="Q24" s="50"/>
      <c r="R24" s="18"/>
      <c r="S24" s="50"/>
      <c r="T24" s="18"/>
      <c r="U24" s="50"/>
      <c r="V24" s="18"/>
      <c r="W24" s="50"/>
      <c r="X24" s="18"/>
      <c r="Y24" s="50"/>
      <c r="Z24" s="18"/>
    </row>
    <row r="25" spans="1:26" s="17" customFormat="1" ht="36" customHeight="1">
      <c r="A25" s="74">
        <v>16</v>
      </c>
      <c r="B25" s="129">
        <v>2051</v>
      </c>
      <c r="C25" s="75" t="s">
        <v>85</v>
      </c>
      <c r="D25" s="57">
        <f t="shared" si="0"/>
        <v>137.4</v>
      </c>
      <c r="E25" s="58">
        <f t="shared" si="1"/>
        <v>84.60000000000001</v>
      </c>
      <c r="F25" s="58">
        <v>52.8</v>
      </c>
      <c r="G25" s="103">
        <v>10.65</v>
      </c>
      <c r="H25" s="103">
        <v>11.05</v>
      </c>
      <c r="I25" s="47">
        <v>9.9</v>
      </c>
      <c r="J25" s="87">
        <v>9.8</v>
      </c>
      <c r="K25" s="47"/>
      <c r="L25" s="21"/>
      <c r="M25" s="47">
        <v>10.9</v>
      </c>
      <c r="N25" s="21">
        <v>10.7</v>
      </c>
      <c r="O25" s="85">
        <v>10.7</v>
      </c>
      <c r="P25" s="21">
        <v>10.9</v>
      </c>
      <c r="Q25" s="50"/>
      <c r="R25" s="18"/>
      <c r="S25" s="50"/>
      <c r="T25" s="18"/>
      <c r="U25" s="50"/>
      <c r="V25" s="18"/>
      <c r="W25" s="50"/>
      <c r="X25" s="18"/>
      <c r="Y25" s="50"/>
      <c r="Z25" s="18"/>
    </row>
    <row r="26" spans="1:26" s="17" customFormat="1" ht="36" customHeight="1">
      <c r="A26" s="74">
        <v>17</v>
      </c>
      <c r="B26" s="129">
        <v>81</v>
      </c>
      <c r="C26" s="75" t="s">
        <v>87</v>
      </c>
      <c r="D26" s="57">
        <f t="shared" si="0"/>
        <v>137.4</v>
      </c>
      <c r="E26" s="58">
        <f t="shared" si="1"/>
        <v>84.9</v>
      </c>
      <c r="F26" s="58">
        <v>52.5</v>
      </c>
      <c r="G26" s="103">
        <v>10.4</v>
      </c>
      <c r="H26" s="103">
        <v>10.8</v>
      </c>
      <c r="I26" s="47">
        <v>10.6</v>
      </c>
      <c r="J26" s="87">
        <v>10.4</v>
      </c>
      <c r="K26" s="47"/>
      <c r="L26" s="21"/>
      <c r="M26" s="47">
        <v>10.7</v>
      </c>
      <c r="N26" s="21">
        <v>10.9</v>
      </c>
      <c r="O26" s="85">
        <v>10.4</v>
      </c>
      <c r="P26" s="21">
        <v>10.7</v>
      </c>
      <c r="Q26" s="50"/>
      <c r="R26" s="18"/>
      <c r="S26" s="50"/>
      <c r="T26" s="18"/>
      <c r="U26" s="50"/>
      <c r="V26" s="18"/>
      <c r="W26" s="50"/>
      <c r="X26" s="18"/>
      <c r="Y26" s="50"/>
      <c r="Z26" s="18"/>
    </row>
    <row r="27" spans="1:26" s="17" customFormat="1" ht="36" customHeight="1" thickBot="1">
      <c r="A27" s="74">
        <v>18</v>
      </c>
      <c r="B27" s="129">
        <v>52</v>
      </c>
      <c r="C27" s="75" t="s">
        <v>80</v>
      </c>
      <c r="D27" s="57">
        <f t="shared" si="0"/>
        <v>136.4</v>
      </c>
      <c r="E27" s="58">
        <f t="shared" si="1"/>
        <v>83.7</v>
      </c>
      <c r="F27" s="58">
        <v>52.7</v>
      </c>
      <c r="G27" s="103">
        <v>10.25</v>
      </c>
      <c r="H27" s="103">
        <v>10.25</v>
      </c>
      <c r="I27" s="47">
        <v>10.3</v>
      </c>
      <c r="J27" s="87">
        <v>9.8</v>
      </c>
      <c r="K27" s="47"/>
      <c r="L27" s="21"/>
      <c r="M27" s="47">
        <v>10.6</v>
      </c>
      <c r="N27" s="21">
        <v>11</v>
      </c>
      <c r="O27" s="85">
        <v>10.7</v>
      </c>
      <c r="P27" s="21">
        <v>10.8</v>
      </c>
      <c r="Q27" s="61"/>
      <c r="R27" s="19"/>
      <c r="S27" s="51"/>
      <c r="T27" s="19"/>
      <c r="U27" s="51"/>
      <c r="V27" s="19"/>
      <c r="W27" s="51"/>
      <c r="X27" s="19"/>
      <c r="Y27" s="51"/>
      <c r="Z27" s="19"/>
    </row>
    <row r="28" spans="1:16" s="17" customFormat="1" ht="24" customHeight="1" thickBot="1">
      <c r="A28" s="65"/>
      <c r="B28" s="65"/>
      <c r="C28" s="66"/>
      <c r="D28" s="70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</row>
    <row r="29" spans="1:26" s="17" customFormat="1" ht="36" customHeight="1" thickBot="1">
      <c r="A29" s="148" t="s">
        <v>112</v>
      </c>
      <c r="B29" s="93">
        <v>44</v>
      </c>
      <c r="C29" s="149" t="s">
        <v>88</v>
      </c>
      <c r="D29" s="97">
        <f>SUM(E29:F29)</f>
        <v>129.55</v>
      </c>
      <c r="E29" s="98">
        <f>SUM(G29:P29)</f>
        <v>83.25</v>
      </c>
      <c r="F29" s="98">
        <v>46.3</v>
      </c>
      <c r="G29" s="104">
        <v>10.65</v>
      </c>
      <c r="H29" s="104">
        <v>10.5</v>
      </c>
      <c r="I29" s="95">
        <v>9.8</v>
      </c>
      <c r="J29" s="118">
        <v>10.7</v>
      </c>
      <c r="K29" s="95"/>
      <c r="L29" s="116"/>
      <c r="M29" s="95">
        <v>10.2</v>
      </c>
      <c r="N29" s="116">
        <v>10.8</v>
      </c>
      <c r="O29" s="117">
        <v>10.4</v>
      </c>
      <c r="P29" s="116">
        <v>10.2</v>
      </c>
      <c r="Q29" s="150"/>
      <c r="R29" s="25"/>
      <c r="S29" s="150"/>
      <c r="T29" s="25"/>
      <c r="U29" s="150"/>
      <c r="V29" s="25"/>
      <c r="W29" s="150"/>
      <c r="X29" s="25"/>
      <c r="Y29" s="150"/>
      <c r="Z29" s="25"/>
    </row>
    <row r="30" spans="1:16" s="17" customFormat="1" ht="24" customHeight="1">
      <c r="A30" s="26"/>
      <c r="B30" s="26"/>
      <c r="C30" s="27"/>
      <c r="D30" s="71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78" t="s">
        <v>54</v>
      </c>
    </row>
    <row r="31" spans="1:16" s="17" customFormat="1" ht="24" customHeight="1">
      <c r="A31" s="26"/>
      <c r="B31" s="26"/>
      <c r="C31" s="69"/>
      <c r="D31" s="78" t="s">
        <v>36</v>
      </c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</sheetData>
  <mergeCells count="18">
    <mergeCell ref="I9:J9"/>
    <mergeCell ref="M9:N9"/>
    <mergeCell ref="K9:L9"/>
    <mergeCell ref="N4:O4"/>
    <mergeCell ref="Y9:Z9"/>
    <mergeCell ref="O9:P9"/>
    <mergeCell ref="N3:O3"/>
    <mergeCell ref="W9:X9"/>
    <mergeCell ref="B1:AA1"/>
    <mergeCell ref="A6:Z6"/>
    <mergeCell ref="G9:H9"/>
    <mergeCell ref="Q9:R9"/>
    <mergeCell ref="S9:T9"/>
    <mergeCell ref="U9:V9"/>
    <mergeCell ref="D2:F2"/>
    <mergeCell ref="D3:F3"/>
    <mergeCell ref="D4:F4"/>
    <mergeCell ref="A8:Z8"/>
  </mergeCells>
  <printOptions horizontalCentered="1"/>
  <pageMargins left="0.3937007874015748" right="0" top="0.79" bottom="0.5118110236220472" header="0" footer="0"/>
  <pageSetup fitToHeight="2" fitToWidth="1" horizontalDpi="120" verticalDpi="120" orientation="landscape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361"/>
  <sheetViews>
    <sheetView zoomScale="75" zoomScaleNormal="75" workbookViewId="0" topLeftCell="A1">
      <selection activeCell="A1" sqref="A1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115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39</v>
      </c>
    </row>
    <row r="5" spans="1:21" s="33" customFormat="1" ht="60" customHeight="1">
      <c r="A5" s="39"/>
      <c r="B5" s="34"/>
      <c r="C5" s="39"/>
      <c r="D5" s="40"/>
      <c r="E5" s="41"/>
      <c r="F5" s="41"/>
      <c r="K5" s="42"/>
      <c r="U5" s="42"/>
    </row>
    <row r="6" spans="1:26" s="28" customFormat="1" ht="27" customHeight="1">
      <c r="A6" s="166" t="s">
        <v>71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16" ht="60" customHeight="1" thickBot="1">
      <c r="A7" s="2"/>
      <c r="B7" s="2"/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53" t="s">
        <v>21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54" t="s">
        <v>0</v>
      </c>
      <c r="G9" s="169" t="s">
        <v>45</v>
      </c>
      <c r="H9" s="169"/>
      <c r="I9" s="157" t="s">
        <v>16</v>
      </c>
      <c r="J9" s="156"/>
      <c r="K9" s="167" t="s">
        <v>18</v>
      </c>
      <c r="L9" s="168"/>
      <c r="M9" s="157" t="s">
        <v>17</v>
      </c>
      <c r="N9" s="156"/>
      <c r="O9" s="167" t="s">
        <v>19</v>
      </c>
      <c r="P9" s="168"/>
      <c r="Q9" s="157" t="s">
        <v>20</v>
      </c>
      <c r="R9" s="156"/>
      <c r="S9" s="157"/>
      <c r="T9" s="161"/>
      <c r="U9" s="157"/>
      <c r="V9" s="161"/>
      <c r="W9" s="157"/>
      <c r="X9" s="161"/>
      <c r="Y9" s="157"/>
      <c r="Z9" s="161"/>
    </row>
    <row r="10" spans="1:26" s="17" customFormat="1" ht="36" customHeight="1">
      <c r="A10" s="72">
        <v>1</v>
      </c>
      <c r="B10" s="132">
        <v>1190</v>
      </c>
      <c r="C10" s="73" t="s">
        <v>4</v>
      </c>
      <c r="D10" s="55">
        <f aca="true" t="shared" si="0" ref="D10:D27">SUM(E10:F10)</f>
        <v>142.5</v>
      </c>
      <c r="E10" s="56">
        <f aca="true" t="shared" si="1" ref="E10:E23">SUM(G10:P10)</f>
        <v>87.39999999999999</v>
      </c>
      <c r="F10" s="56">
        <v>55.1</v>
      </c>
      <c r="G10" s="46">
        <v>11</v>
      </c>
      <c r="H10" s="20">
        <v>10.7</v>
      </c>
      <c r="I10" s="46">
        <v>11.2</v>
      </c>
      <c r="J10" s="20">
        <v>11</v>
      </c>
      <c r="K10" s="84">
        <v>10.9</v>
      </c>
      <c r="L10" s="86">
        <v>10.5</v>
      </c>
      <c r="M10" s="46"/>
      <c r="N10" s="20"/>
      <c r="O10" s="46">
        <v>11.1</v>
      </c>
      <c r="P10" s="20">
        <v>11</v>
      </c>
      <c r="Q10" s="46"/>
      <c r="R10" s="20"/>
      <c r="S10" s="46"/>
      <c r="T10" s="20"/>
      <c r="U10" s="46"/>
      <c r="V10" s="20"/>
      <c r="W10" s="46"/>
      <c r="X10" s="20"/>
      <c r="Y10" s="46"/>
      <c r="Z10" s="20"/>
    </row>
    <row r="11" spans="1:26" s="17" customFormat="1" ht="36" customHeight="1">
      <c r="A11" s="74">
        <v>2</v>
      </c>
      <c r="B11" s="129">
        <v>1918</v>
      </c>
      <c r="C11" s="83" t="s">
        <v>2</v>
      </c>
      <c r="D11" s="57">
        <f t="shared" si="0"/>
        <v>140.8</v>
      </c>
      <c r="E11" s="58">
        <f t="shared" si="1"/>
        <v>86.9</v>
      </c>
      <c r="F11" s="58">
        <v>53.9</v>
      </c>
      <c r="G11" s="47">
        <v>11.1</v>
      </c>
      <c r="H11" s="21">
        <v>11.1</v>
      </c>
      <c r="I11" s="47"/>
      <c r="J11" s="21"/>
      <c r="K11" s="85">
        <v>10.85</v>
      </c>
      <c r="L11" s="87">
        <v>10.8</v>
      </c>
      <c r="M11" s="47">
        <v>10.95</v>
      </c>
      <c r="N11" s="21">
        <v>10.95</v>
      </c>
      <c r="O11" s="47">
        <v>10.65</v>
      </c>
      <c r="P11" s="21">
        <v>10.5</v>
      </c>
      <c r="Q11" s="47"/>
      <c r="R11" s="21"/>
      <c r="S11" s="47"/>
      <c r="T11" s="21"/>
      <c r="U11" s="47"/>
      <c r="V11" s="21"/>
      <c r="W11" s="47"/>
      <c r="X11" s="21"/>
      <c r="Y11" s="47"/>
      <c r="Z11" s="21"/>
    </row>
    <row r="12" spans="1:26" s="17" customFormat="1" ht="36" customHeight="1">
      <c r="A12" s="74">
        <v>3</v>
      </c>
      <c r="B12" s="129">
        <v>52</v>
      </c>
      <c r="C12" s="75" t="s">
        <v>5</v>
      </c>
      <c r="D12" s="57">
        <f t="shared" si="0"/>
        <v>138.95000000000002</v>
      </c>
      <c r="E12" s="58">
        <f t="shared" si="1"/>
        <v>84.85000000000001</v>
      </c>
      <c r="F12" s="58">
        <v>54.1</v>
      </c>
      <c r="G12" s="47">
        <v>10.4</v>
      </c>
      <c r="H12" s="21">
        <v>10.9</v>
      </c>
      <c r="I12" s="47"/>
      <c r="J12" s="21"/>
      <c r="K12" s="85">
        <v>10.25</v>
      </c>
      <c r="L12" s="87">
        <v>10.45</v>
      </c>
      <c r="M12" s="47">
        <v>10.8</v>
      </c>
      <c r="N12" s="21">
        <v>10.6</v>
      </c>
      <c r="O12" s="47">
        <v>10.8</v>
      </c>
      <c r="P12" s="21">
        <v>10.65</v>
      </c>
      <c r="Q12" s="47"/>
      <c r="R12" s="21"/>
      <c r="S12" s="47"/>
      <c r="T12" s="21"/>
      <c r="U12" s="47"/>
      <c r="V12" s="21"/>
      <c r="W12" s="47"/>
      <c r="X12" s="21"/>
      <c r="Y12" s="47"/>
      <c r="Z12" s="21"/>
    </row>
    <row r="13" spans="1:26" s="17" customFormat="1" ht="36" customHeight="1">
      <c r="A13" s="74">
        <v>4</v>
      </c>
      <c r="B13" s="129">
        <v>610</v>
      </c>
      <c r="C13" s="147" t="s">
        <v>98</v>
      </c>
      <c r="D13" s="57">
        <f t="shared" si="0"/>
        <v>138.65</v>
      </c>
      <c r="E13" s="58">
        <f t="shared" si="1"/>
        <v>85.25</v>
      </c>
      <c r="F13" s="58">
        <v>53.4</v>
      </c>
      <c r="G13" s="47">
        <v>10.7</v>
      </c>
      <c r="H13" s="21">
        <v>10.9</v>
      </c>
      <c r="I13" s="47">
        <v>10.6</v>
      </c>
      <c r="J13" s="21">
        <v>10.45</v>
      </c>
      <c r="K13" s="85">
        <v>10.55</v>
      </c>
      <c r="L13" s="87">
        <v>10.35</v>
      </c>
      <c r="M13" s="47">
        <v>10.9</v>
      </c>
      <c r="N13" s="21">
        <v>10.8</v>
      </c>
      <c r="O13" s="47"/>
      <c r="P13" s="21"/>
      <c r="Q13" s="47"/>
      <c r="R13" s="21"/>
      <c r="S13" s="47"/>
      <c r="T13" s="21"/>
      <c r="U13" s="47"/>
      <c r="V13" s="21"/>
      <c r="W13" s="47"/>
      <c r="X13" s="21"/>
      <c r="Y13" s="47"/>
      <c r="Z13" s="21"/>
    </row>
    <row r="14" spans="1:26" s="17" customFormat="1" ht="36" customHeight="1">
      <c r="A14" s="74">
        <v>5</v>
      </c>
      <c r="B14" s="129">
        <v>488</v>
      </c>
      <c r="C14" s="75" t="s">
        <v>83</v>
      </c>
      <c r="D14" s="57">
        <f t="shared" si="0"/>
        <v>138.45000000000002</v>
      </c>
      <c r="E14" s="58">
        <f t="shared" si="1"/>
        <v>84.85000000000001</v>
      </c>
      <c r="F14" s="58">
        <v>53.6</v>
      </c>
      <c r="G14" s="47">
        <v>10.5</v>
      </c>
      <c r="H14" s="21">
        <v>10.7</v>
      </c>
      <c r="I14" s="47"/>
      <c r="J14" s="21"/>
      <c r="K14" s="85">
        <v>10.75</v>
      </c>
      <c r="L14" s="87">
        <v>10.4</v>
      </c>
      <c r="M14" s="47">
        <v>10.8</v>
      </c>
      <c r="N14" s="21">
        <v>10.5</v>
      </c>
      <c r="O14" s="47">
        <v>10.5</v>
      </c>
      <c r="P14" s="21">
        <v>10.7</v>
      </c>
      <c r="Q14" s="47"/>
      <c r="R14" s="21"/>
      <c r="S14" s="47"/>
      <c r="T14" s="21"/>
      <c r="U14" s="47"/>
      <c r="V14" s="21"/>
      <c r="W14" s="47"/>
      <c r="X14" s="21"/>
      <c r="Y14" s="47"/>
      <c r="Z14" s="21"/>
    </row>
    <row r="15" spans="1:26" s="17" customFormat="1" ht="36" customHeight="1">
      <c r="A15" s="74">
        <v>6</v>
      </c>
      <c r="B15" s="131">
        <v>1689</v>
      </c>
      <c r="C15" s="151" t="s">
        <v>7</v>
      </c>
      <c r="D15" s="57">
        <f t="shared" si="0"/>
        <v>138.35</v>
      </c>
      <c r="E15" s="58">
        <f t="shared" si="1"/>
        <v>83.75</v>
      </c>
      <c r="F15" s="58">
        <v>54.6</v>
      </c>
      <c r="G15" s="47">
        <v>10.8</v>
      </c>
      <c r="H15" s="21">
        <v>11</v>
      </c>
      <c r="I15" s="47"/>
      <c r="J15" s="21"/>
      <c r="K15" s="85">
        <v>10.6</v>
      </c>
      <c r="L15" s="87">
        <v>10.1</v>
      </c>
      <c r="M15" s="47">
        <v>10.3</v>
      </c>
      <c r="N15" s="21">
        <v>9.9</v>
      </c>
      <c r="O15" s="47">
        <v>10.3</v>
      </c>
      <c r="P15" s="21">
        <v>10.75</v>
      </c>
      <c r="Q15" s="47"/>
      <c r="R15" s="21"/>
      <c r="S15" s="47"/>
      <c r="T15" s="21"/>
      <c r="U15" s="47"/>
      <c r="V15" s="21"/>
      <c r="W15" s="47"/>
      <c r="X15" s="21"/>
      <c r="Y15" s="47"/>
      <c r="Z15" s="21"/>
    </row>
    <row r="16" spans="1:26" s="17" customFormat="1" ht="36" customHeight="1">
      <c r="A16" s="74">
        <v>7</v>
      </c>
      <c r="B16" s="131">
        <v>486</v>
      </c>
      <c r="C16" s="151" t="s">
        <v>3</v>
      </c>
      <c r="D16" s="57">
        <f t="shared" si="0"/>
        <v>138.25</v>
      </c>
      <c r="E16" s="58">
        <f t="shared" si="1"/>
        <v>83.64999999999999</v>
      </c>
      <c r="F16" s="58">
        <v>54.6</v>
      </c>
      <c r="G16" s="47">
        <v>11</v>
      </c>
      <c r="H16" s="21">
        <v>10.9</v>
      </c>
      <c r="I16" s="47">
        <v>10.5</v>
      </c>
      <c r="J16" s="21">
        <v>10.6</v>
      </c>
      <c r="K16" s="85">
        <v>10.1</v>
      </c>
      <c r="L16" s="87">
        <v>9.95</v>
      </c>
      <c r="M16" s="47">
        <v>10.3</v>
      </c>
      <c r="N16" s="21">
        <v>10.3</v>
      </c>
      <c r="O16" s="47"/>
      <c r="P16" s="21"/>
      <c r="Q16" s="47"/>
      <c r="R16" s="21"/>
      <c r="S16" s="47"/>
      <c r="T16" s="21"/>
      <c r="U16" s="47"/>
      <c r="V16" s="21"/>
      <c r="W16" s="47"/>
      <c r="X16" s="21"/>
      <c r="Y16" s="47"/>
      <c r="Z16" s="21"/>
    </row>
    <row r="17" spans="1:26" s="17" customFormat="1" ht="36" customHeight="1">
      <c r="A17" s="74">
        <v>8</v>
      </c>
      <c r="B17" s="131">
        <v>486</v>
      </c>
      <c r="C17" s="151" t="s">
        <v>51</v>
      </c>
      <c r="D17" s="57">
        <f t="shared" si="0"/>
        <v>137.95000000000002</v>
      </c>
      <c r="E17" s="58">
        <f t="shared" si="1"/>
        <v>83.85000000000001</v>
      </c>
      <c r="F17" s="58">
        <v>54.1</v>
      </c>
      <c r="G17" s="47">
        <v>10.8</v>
      </c>
      <c r="H17" s="21">
        <v>11</v>
      </c>
      <c r="I17" s="47"/>
      <c r="J17" s="21"/>
      <c r="K17" s="85">
        <v>10.4</v>
      </c>
      <c r="L17" s="87">
        <v>10.1</v>
      </c>
      <c r="M17" s="47">
        <v>10</v>
      </c>
      <c r="N17" s="21">
        <v>10.35</v>
      </c>
      <c r="O17" s="47">
        <v>10.5</v>
      </c>
      <c r="P17" s="21">
        <v>10.7</v>
      </c>
      <c r="Q17" s="47"/>
      <c r="R17" s="21"/>
      <c r="S17" s="47"/>
      <c r="T17" s="21"/>
      <c r="U17" s="47"/>
      <c r="V17" s="21"/>
      <c r="W17" s="47"/>
      <c r="X17" s="21"/>
      <c r="Y17" s="47"/>
      <c r="Z17" s="21"/>
    </row>
    <row r="18" spans="1:26" s="17" customFormat="1" ht="36" customHeight="1">
      <c r="A18" s="74">
        <v>9</v>
      </c>
      <c r="B18" s="129">
        <v>1762</v>
      </c>
      <c r="C18" s="83" t="s">
        <v>6</v>
      </c>
      <c r="D18" s="57">
        <f t="shared" si="0"/>
        <v>137.79999999999998</v>
      </c>
      <c r="E18" s="58">
        <f t="shared" si="1"/>
        <v>85.39999999999999</v>
      </c>
      <c r="F18" s="58">
        <v>52.4</v>
      </c>
      <c r="G18" s="47">
        <v>10.8</v>
      </c>
      <c r="H18" s="21">
        <v>10.7</v>
      </c>
      <c r="I18" s="47"/>
      <c r="J18" s="21"/>
      <c r="K18" s="85">
        <v>10.95</v>
      </c>
      <c r="L18" s="87">
        <v>10.6</v>
      </c>
      <c r="M18" s="47">
        <v>10.9</v>
      </c>
      <c r="N18" s="21">
        <v>10.6</v>
      </c>
      <c r="O18" s="47">
        <v>10.55</v>
      </c>
      <c r="P18" s="21">
        <v>10.3</v>
      </c>
      <c r="Q18" s="47"/>
      <c r="R18" s="21"/>
      <c r="S18" s="47"/>
      <c r="T18" s="21"/>
      <c r="U18" s="47"/>
      <c r="V18" s="21"/>
      <c r="W18" s="47"/>
      <c r="X18" s="21"/>
      <c r="Y18" s="47"/>
      <c r="Z18" s="21"/>
    </row>
    <row r="19" spans="1:26" s="17" customFormat="1" ht="36" customHeight="1">
      <c r="A19" s="74">
        <v>10</v>
      </c>
      <c r="B19" s="129">
        <v>81</v>
      </c>
      <c r="C19" s="83" t="s">
        <v>101</v>
      </c>
      <c r="D19" s="57">
        <f t="shared" si="0"/>
        <v>137.7</v>
      </c>
      <c r="E19" s="58">
        <f t="shared" si="1"/>
        <v>83.3</v>
      </c>
      <c r="F19" s="58">
        <v>54.4</v>
      </c>
      <c r="G19" s="47">
        <v>10.9</v>
      </c>
      <c r="H19" s="21">
        <v>10.4</v>
      </c>
      <c r="I19" s="47">
        <v>10.35</v>
      </c>
      <c r="J19" s="21">
        <v>10.55</v>
      </c>
      <c r="K19" s="85">
        <v>10.4</v>
      </c>
      <c r="L19" s="87">
        <v>10.2</v>
      </c>
      <c r="M19" s="47">
        <v>10.2</v>
      </c>
      <c r="N19" s="21">
        <v>10.3</v>
      </c>
      <c r="O19" s="47"/>
      <c r="P19" s="21"/>
      <c r="Q19" s="47"/>
      <c r="R19" s="21"/>
      <c r="S19" s="47"/>
      <c r="T19" s="21"/>
      <c r="U19" s="47"/>
      <c r="V19" s="21"/>
      <c r="W19" s="47"/>
      <c r="X19" s="21"/>
      <c r="Y19" s="47"/>
      <c r="Z19" s="21"/>
    </row>
    <row r="20" spans="1:26" s="17" customFormat="1" ht="36" customHeight="1">
      <c r="A20" s="74">
        <v>11</v>
      </c>
      <c r="B20" s="129">
        <v>506</v>
      </c>
      <c r="C20" s="75" t="s">
        <v>105</v>
      </c>
      <c r="D20" s="57">
        <f t="shared" si="0"/>
        <v>136.7</v>
      </c>
      <c r="E20" s="58">
        <f t="shared" si="1"/>
        <v>85.4</v>
      </c>
      <c r="F20" s="58">
        <v>51.3</v>
      </c>
      <c r="G20" s="47">
        <v>10.8</v>
      </c>
      <c r="H20" s="21">
        <v>11.1</v>
      </c>
      <c r="I20" s="47"/>
      <c r="J20" s="21"/>
      <c r="K20" s="85">
        <v>10.4</v>
      </c>
      <c r="L20" s="87">
        <v>10.7</v>
      </c>
      <c r="M20" s="47">
        <v>10.2</v>
      </c>
      <c r="N20" s="21">
        <v>11</v>
      </c>
      <c r="O20" s="47">
        <v>10.5</v>
      </c>
      <c r="P20" s="21">
        <v>10.7</v>
      </c>
      <c r="Q20" s="47"/>
      <c r="R20" s="21"/>
      <c r="S20" s="47"/>
      <c r="T20" s="21"/>
      <c r="U20" s="47"/>
      <c r="V20" s="21"/>
      <c r="W20" s="47"/>
      <c r="X20" s="21"/>
      <c r="Y20" s="47"/>
      <c r="Z20" s="21"/>
    </row>
    <row r="21" spans="1:26" s="17" customFormat="1" ht="36" customHeight="1">
      <c r="A21" s="74">
        <v>12</v>
      </c>
      <c r="B21" s="129">
        <v>1877</v>
      </c>
      <c r="C21" s="75" t="s">
        <v>35</v>
      </c>
      <c r="D21" s="57">
        <f t="shared" si="0"/>
        <v>135.4</v>
      </c>
      <c r="E21" s="58">
        <f t="shared" si="1"/>
        <v>81.4</v>
      </c>
      <c r="F21" s="58">
        <v>54</v>
      </c>
      <c r="G21" s="47">
        <v>10.7</v>
      </c>
      <c r="H21" s="21">
        <v>10.4</v>
      </c>
      <c r="I21" s="47"/>
      <c r="J21" s="21"/>
      <c r="K21" s="85">
        <v>10.1</v>
      </c>
      <c r="L21" s="87">
        <v>9.6</v>
      </c>
      <c r="M21" s="47">
        <v>10.05</v>
      </c>
      <c r="N21" s="21">
        <v>10.2</v>
      </c>
      <c r="O21" s="47">
        <v>10.25</v>
      </c>
      <c r="P21" s="21">
        <v>10.1</v>
      </c>
      <c r="Q21" s="47"/>
      <c r="R21" s="21"/>
      <c r="S21" s="47"/>
      <c r="T21" s="21"/>
      <c r="U21" s="47"/>
      <c r="V21" s="21"/>
      <c r="W21" s="47"/>
      <c r="X21" s="21"/>
      <c r="Y21" s="47"/>
      <c r="Z21" s="21"/>
    </row>
    <row r="22" spans="1:26" s="17" customFormat="1" ht="36" customHeight="1">
      <c r="A22" s="74">
        <v>13</v>
      </c>
      <c r="B22" s="129">
        <v>1334</v>
      </c>
      <c r="C22" s="83" t="s">
        <v>52</v>
      </c>
      <c r="D22" s="57">
        <f t="shared" si="0"/>
        <v>134.45</v>
      </c>
      <c r="E22" s="58">
        <f t="shared" si="1"/>
        <v>82.44999999999999</v>
      </c>
      <c r="F22" s="58">
        <v>52</v>
      </c>
      <c r="G22" s="47">
        <v>10.9</v>
      </c>
      <c r="H22" s="21">
        <v>11.1</v>
      </c>
      <c r="I22" s="47">
        <v>10.25</v>
      </c>
      <c r="J22" s="21">
        <v>10.05</v>
      </c>
      <c r="K22" s="85">
        <v>10.2</v>
      </c>
      <c r="L22" s="87">
        <v>9.8</v>
      </c>
      <c r="M22" s="47">
        <v>10.05</v>
      </c>
      <c r="N22" s="21">
        <v>10.1</v>
      </c>
      <c r="O22" s="47"/>
      <c r="P22" s="21"/>
      <c r="Q22" s="47"/>
      <c r="R22" s="21"/>
      <c r="S22" s="47"/>
      <c r="T22" s="21"/>
      <c r="U22" s="47"/>
      <c r="V22" s="21"/>
      <c r="W22" s="47"/>
      <c r="X22" s="21"/>
      <c r="Y22" s="47"/>
      <c r="Z22" s="21"/>
    </row>
    <row r="23" spans="1:26" s="17" customFormat="1" ht="36" customHeight="1">
      <c r="A23" s="74">
        <v>14</v>
      </c>
      <c r="B23" s="129">
        <v>1716</v>
      </c>
      <c r="C23" s="75" t="s">
        <v>104</v>
      </c>
      <c r="D23" s="57">
        <f t="shared" si="0"/>
        <v>133.6</v>
      </c>
      <c r="E23" s="58">
        <f t="shared" si="1"/>
        <v>81.3</v>
      </c>
      <c r="F23" s="58">
        <v>52.3</v>
      </c>
      <c r="G23" s="47">
        <v>10.6</v>
      </c>
      <c r="H23" s="21">
        <v>10</v>
      </c>
      <c r="I23" s="47">
        <v>10.3</v>
      </c>
      <c r="J23" s="21">
        <v>10.35</v>
      </c>
      <c r="K23" s="85">
        <v>10.05</v>
      </c>
      <c r="L23" s="87">
        <v>9.9</v>
      </c>
      <c r="M23" s="47">
        <v>9.8</v>
      </c>
      <c r="N23" s="21">
        <v>10.3</v>
      </c>
      <c r="O23" s="47"/>
      <c r="P23" s="21"/>
      <c r="Q23" s="47"/>
      <c r="R23" s="21"/>
      <c r="S23" s="47"/>
      <c r="T23" s="21"/>
      <c r="U23" s="47"/>
      <c r="V23" s="21"/>
      <c r="W23" s="47"/>
      <c r="X23" s="21"/>
      <c r="Y23" s="47"/>
      <c r="Z23" s="21"/>
    </row>
    <row r="24" spans="1:26" s="17" customFormat="1" ht="36" customHeight="1">
      <c r="A24" s="74">
        <v>15</v>
      </c>
      <c r="B24" s="129">
        <v>537</v>
      </c>
      <c r="C24" s="83" t="s">
        <v>107</v>
      </c>
      <c r="D24" s="57">
        <f t="shared" si="0"/>
        <v>133.25</v>
      </c>
      <c r="E24" s="58">
        <f>SUM(G24:V24)</f>
        <v>80.24999999999999</v>
      </c>
      <c r="F24" s="58">
        <v>53</v>
      </c>
      <c r="G24" s="47">
        <v>10.6</v>
      </c>
      <c r="H24" s="21">
        <v>10.8</v>
      </c>
      <c r="I24" s="47"/>
      <c r="J24" s="21"/>
      <c r="K24" s="85"/>
      <c r="L24" s="87"/>
      <c r="M24" s="47">
        <v>9.4</v>
      </c>
      <c r="N24" s="21">
        <v>9.85</v>
      </c>
      <c r="O24" s="47">
        <v>10</v>
      </c>
      <c r="P24" s="21">
        <v>10.2</v>
      </c>
      <c r="Q24" s="47">
        <v>9.6</v>
      </c>
      <c r="R24" s="21">
        <v>9.8</v>
      </c>
      <c r="S24" s="47"/>
      <c r="T24" s="21"/>
      <c r="U24" s="47"/>
      <c r="V24" s="21"/>
      <c r="W24" s="47"/>
      <c r="X24" s="21"/>
      <c r="Y24" s="47"/>
      <c r="Z24" s="21"/>
    </row>
    <row r="25" spans="1:26" s="17" customFormat="1" ht="36" customHeight="1">
      <c r="A25" s="74">
        <v>15</v>
      </c>
      <c r="B25" s="129">
        <v>64</v>
      </c>
      <c r="C25" s="75" t="s">
        <v>87</v>
      </c>
      <c r="D25" s="57">
        <f t="shared" si="0"/>
        <v>130.35</v>
      </c>
      <c r="E25" s="58">
        <f>SUM(G25:P25)</f>
        <v>78.25</v>
      </c>
      <c r="F25" s="58">
        <v>52.1</v>
      </c>
      <c r="G25" s="47">
        <v>10.4</v>
      </c>
      <c r="H25" s="21">
        <v>10.35</v>
      </c>
      <c r="I25" s="47">
        <v>10</v>
      </c>
      <c r="J25" s="21">
        <v>9.8</v>
      </c>
      <c r="K25" s="85">
        <v>9.9</v>
      </c>
      <c r="L25" s="87">
        <v>9.1</v>
      </c>
      <c r="M25" s="47">
        <v>9.3</v>
      </c>
      <c r="N25" s="21">
        <v>9.4</v>
      </c>
      <c r="O25" s="47"/>
      <c r="P25" s="21"/>
      <c r="Q25" s="47"/>
      <c r="R25" s="21"/>
      <c r="S25" s="47"/>
      <c r="T25" s="21"/>
      <c r="U25" s="47"/>
      <c r="V25" s="21"/>
      <c r="W25" s="47"/>
      <c r="X25" s="21"/>
      <c r="Y25" s="47"/>
      <c r="Z25" s="21"/>
    </row>
    <row r="26" spans="1:26" s="17" customFormat="1" ht="36" customHeight="1">
      <c r="A26" s="74">
        <v>17</v>
      </c>
      <c r="B26" s="129">
        <v>72</v>
      </c>
      <c r="C26" s="75" t="s">
        <v>37</v>
      </c>
      <c r="D26" s="57">
        <f t="shared" si="0"/>
        <v>130.2</v>
      </c>
      <c r="E26" s="58">
        <f>SUM(G26:P26)</f>
        <v>77.6</v>
      </c>
      <c r="F26" s="58">
        <v>52.6</v>
      </c>
      <c r="G26" s="47">
        <v>10.1</v>
      </c>
      <c r="H26" s="21">
        <v>10.6</v>
      </c>
      <c r="I26" s="47">
        <v>9.4</v>
      </c>
      <c r="J26" s="21">
        <v>9.3</v>
      </c>
      <c r="K26" s="85">
        <v>9.2</v>
      </c>
      <c r="L26" s="87">
        <v>9.65</v>
      </c>
      <c r="M26" s="47">
        <v>9.75</v>
      </c>
      <c r="N26" s="21">
        <v>9.6</v>
      </c>
      <c r="O26" s="47"/>
      <c r="P26" s="21"/>
      <c r="Q26" s="47"/>
      <c r="R26" s="21"/>
      <c r="S26" s="47"/>
      <c r="T26" s="21"/>
      <c r="U26" s="47"/>
      <c r="V26" s="21"/>
      <c r="W26" s="47"/>
      <c r="X26" s="21"/>
      <c r="Y26" s="47"/>
      <c r="Z26" s="21"/>
    </row>
    <row r="27" spans="1:26" s="17" customFormat="1" ht="36" customHeight="1" thickBot="1">
      <c r="A27" s="74">
        <v>18</v>
      </c>
      <c r="B27" s="129">
        <v>705</v>
      </c>
      <c r="C27" s="75" t="s">
        <v>103</v>
      </c>
      <c r="D27" s="57">
        <f t="shared" si="0"/>
        <v>129.8</v>
      </c>
      <c r="E27" s="58">
        <f>SUM(G27:P27)</f>
        <v>78.4</v>
      </c>
      <c r="F27" s="58">
        <v>51.4</v>
      </c>
      <c r="G27" s="47">
        <v>9.8</v>
      </c>
      <c r="H27" s="21">
        <v>10.2</v>
      </c>
      <c r="I27" s="47">
        <v>10.1</v>
      </c>
      <c r="J27" s="21">
        <v>10</v>
      </c>
      <c r="K27" s="85">
        <v>9.3</v>
      </c>
      <c r="L27" s="87">
        <v>9.95</v>
      </c>
      <c r="M27" s="47">
        <v>9.8</v>
      </c>
      <c r="N27" s="21">
        <v>9.25</v>
      </c>
      <c r="O27" s="47"/>
      <c r="P27" s="21"/>
      <c r="Q27" s="48"/>
      <c r="R27" s="45"/>
      <c r="S27" s="48"/>
      <c r="T27" s="45"/>
      <c r="U27" s="48"/>
      <c r="V27" s="45"/>
      <c r="W27" s="48"/>
      <c r="X27" s="45"/>
      <c r="Y27" s="48"/>
      <c r="Z27" s="45"/>
    </row>
    <row r="28" spans="1:16" s="17" customFormat="1" ht="24" customHeight="1">
      <c r="A28" s="65"/>
      <c r="B28" s="109"/>
      <c r="C28" s="110"/>
      <c r="D28" s="109"/>
      <c r="E28" s="111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s="17" customFormat="1" ht="24" customHeight="1">
      <c r="A29" s="26"/>
      <c r="B29" s="107"/>
      <c r="C29" s="112"/>
      <c r="D29" s="71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24" customHeight="1">
      <c r="A30" s="26"/>
      <c r="B30" s="26"/>
      <c r="C30" s="27"/>
      <c r="D30" s="71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78"/>
    </row>
    <row r="31" spans="1:16" s="17" customFormat="1" ht="24" customHeight="1">
      <c r="A31" s="26"/>
      <c r="B31" s="26"/>
      <c r="C31" s="69"/>
      <c r="D31" s="78" t="s">
        <v>36</v>
      </c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78" t="s">
        <v>54</v>
      </c>
    </row>
    <row r="32" spans="1:16" s="17" customFormat="1" ht="24" customHeight="1">
      <c r="A32" s="26"/>
      <c r="B32" s="26"/>
      <c r="C32" s="27"/>
      <c r="D32" s="71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</row>
    <row r="33" spans="1:20" s="17" customFormat="1" ht="24" customHeight="1">
      <c r="A33" s="26"/>
      <c r="B33" s="26"/>
      <c r="C33" s="79"/>
      <c r="D33" s="80"/>
      <c r="E33" s="81"/>
      <c r="F33" s="81"/>
      <c r="G33" s="81"/>
      <c r="H33" s="81"/>
      <c r="I33" s="82"/>
      <c r="J33" s="82"/>
      <c r="K33" s="24"/>
      <c r="L33" s="24"/>
      <c r="M33" s="79"/>
      <c r="N33" s="80"/>
      <c r="O33" s="81"/>
      <c r="P33" s="81"/>
      <c r="Q33" s="81"/>
      <c r="R33" s="81"/>
      <c r="S33" s="82"/>
      <c r="T33" s="82"/>
    </row>
    <row r="34" spans="1:16" s="17" customFormat="1" ht="20.25" customHeight="1">
      <c r="A34" s="26"/>
      <c r="B34" s="26"/>
      <c r="C34" s="27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17" customFormat="1" ht="20.25" customHeight="1">
      <c r="A35" s="26"/>
      <c r="B35" s="26"/>
      <c r="C35" s="27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</sheetData>
  <mergeCells count="18">
    <mergeCell ref="B1:AA1"/>
    <mergeCell ref="A8:Z8"/>
    <mergeCell ref="A6:Z6"/>
    <mergeCell ref="O9:P9"/>
    <mergeCell ref="K9:L9"/>
    <mergeCell ref="I9:J9"/>
    <mergeCell ref="M9:N9"/>
    <mergeCell ref="W9:X9"/>
    <mergeCell ref="Y9:Z9"/>
    <mergeCell ref="N3:O3"/>
    <mergeCell ref="N4:O4"/>
    <mergeCell ref="Q9:R9"/>
    <mergeCell ref="S9:T9"/>
    <mergeCell ref="U9:V9"/>
    <mergeCell ref="D4:F4"/>
    <mergeCell ref="D2:F2"/>
    <mergeCell ref="D3:F3"/>
    <mergeCell ref="G9:H9"/>
  </mergeCells>
  <printOptions horizontalCentered="1"/>
  <pageMargins left="0.3937007874015748" right="0" top="0.5905511811023623" bottom="0.5905511811023623" header="0" footer="0"/>
  <pageSetup fitToHeight="2" fitToWidth="1" horizontalDpi="120" verticalDpi="120" orientation="landscape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361"/>
  <sheetViews>
    <sheetView zoomScale="75" zoomScaleNormal="75" workbookViewId="0" topLeftCell="A1">
      <selection activeCell="A1" sqref="A1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115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39</v>
      </c>
    </row>
    <row r="5" spans="1:21" s="33" customFormat="1" ht="60" customHeight="1">
      <c r="A5" s="39"/>
      <c r="B5" s="34"/>
      <c r="C5" s="39"/>
      <c r="D5" s="40"/>
      <c r="E5" s="41"/>
      <c r="F5" s="41"/>
      <c r="K5" s="42"/>
      <c r="U5" s="42"/>
    </row>
    <row r="6" spans="1:28" s="28" customFormat="1" ht="27" customHeight="1">
      <c r="A6" s="166" t="s">
        <v>70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</row>
    <row r="7" spans="1:16" ht="60" customHeight="1" thickBot="1">
      <c r="A7" s="2"/>
      <c r="B7" s="2"/>
      <c r="C7" s="7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8" ht="46.5" customHeight="1" thickBot="1">
      <c r="A8" s="153" t="s">
        <v>23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</row>
    <row r="9" spans="1:28" s="13" customFormat="1" ht="47.25" customHeight="1" thickBot="1">
      <c r="A9" s="14" t="s">
        <v>9</v>
      </c>
      <c r="B9" s="15" t="s">
        <v>10</v>
      </c>
      <c r="C9" s="43" t="s">
        <v>11</v>
      </c>
      <c r="D9" s="126" t="s">
        <v>12</v>
      </c>
      <c r="E9" s="53" t="s">
        <v>13</v>
      </c>
      <c r="F9" s="146" t="s">
        <v>0</v>
      </c>
      <c r="G9" s="167" t="s">
        <v>14</v>
      </c>
      <c r="H9" s="158"/>
      <c r="I9" s="157" t="s">
        <v>108</v>
      </c>
      <c r="J9" s="156"/>
      <c r="K9" s="167" t="s">
        <v>15</v>
      </c>
      <c r="L9" s="158"/>
      <c r="M9" s="157" t="s">
        <v>109</v>
      </c>
      <c r="N9" s="156"/>
      <c r="O9" s="162" t="s">
        <v>60</v>
      </c>
      <c r="P9" s="163"/>
      <c r="Q9" s="162" t="s">
        <v>110</v>
      </c>
      <c r="R9" s="163"/>
      <c r="S9" s="157" t="s">
        <v>16</v>
      </c>
      <c r="T9" s="156"/>
      <c r="U9" s="167" t="s">
        <v>111</v>
      </c>
      <c r="V9" s="168"/>
      <c r="W9" s="157" t="s">
        <v>17</v>
      </c>
      <c r="X9" s="156"/>
      <c r="Y9" s="167" t="s">
        <v>19</v>
      </c>
      <c r="Z9" s="168"/>
      <c r="AA9" s="157" t="s">
        <v>20</v>
      </c>
      <c r="AB9" s="156"/>
    </row>
    <row r="10" spans="1:28" s="17" customFormat="1" ht="36" customHeight="1">
      <c r="A10" s="72">
        <v>1</v>
      </c>
      <c r="B10" s="132">
        <v>72</v>
      </c>
      <c r="C10" s="152" t="s">
        <v>44</v>
      </c>
      <c r="D10" s="55">
        <f aca="true" t="shared" si="0" ref="D10:D21">SUM(E10:F10)</f>
        <v>141.45000000000002</v>
      </c>
      <c r="E10" s="56">
        <f>SUM(G10:V10)</f>
        <v>86.45000000000002</v>
      </c>
      <c r="F10" s="56">
        <v>55</v>
      </c>
      <c r="G10" s="84">
        <v>10.8</v>
      </c>
      <c r="H10" s="86">
        <v>11.05</v>
      </c>
      <c r="I10" s="46"/>
      <c r="J10" s="20"/>
      <c r="K10" s="84">
        <v>10.9</v>
      </c>
      <c r="L10" s="86">
        <v>10.6</v>
      </c>
      <c r="M10" s="46">
        <v>10.8</v>
      </c>
      <c r="N10" s="20">
        <v>11</v>
      </c>
      <c r="O10" s="84"/>
      <c r="P10" s="86"/>
      <c r="Q10" s="46">
        <v>10.4</v>
      </c>
      <c r="R10" s="20">
        <v>10.9</v>
      </c>
      <c r="S10" s="46"/>
      <c r="T10" s="20"/>
      <c r="U10" s="46"/>
      <c r="V10" s="20"/>
      <c r="W10" s="46"/>
      <c r="X10" s="20"/>
      <c r="Y10" s="46"/>
      <c r="Z10" s="20"/>
      <c r="AA10" s="46"/>
      <c r="AB10" s="20"/>
    </row>
    <row r="11" spans="1:28" s="17" customFormat="1" ht="36" customHeight="1">
      <c r="A11" s="99">
        <v>2</v>
      </c>
      <c r="B11" s="131">
        <v>1251</v>
      </c>
      <c r="C11" s="128" t="s">
        <v>76</v>
      </c>
      <c r="D11" s="113">
        <f t="shared" si="0"/>
        <v>140.15</v>
      </c>
      <c r="E11" s="62">
        <f>SUM(G11:V11)</f>
        <v>86.05000000000001</v>
      </c>
      <c r="F11" s="62">
        <v>54.1</v>
      </c>
      <c r="G11" s="100">
        <v>10.65</v>
      </c>
      <c r="H11" s="101">
        <v>10.15</v>
      </c>
      <c r="I11" s="63"/>
      <c r="J11" s="64"/>
      <c r="K11" s="100">
        <v>10.95</v>
      </c>
      <c r="L11" s="101">
        <v>10.9</v>
      </c>
      <c r="M11" s="63">
        <v>10.9</v>
      </c>
      <c r="N11" s="64">
        <v>10.9</v>
      </c>
      <c r="O11" s="100">
        <v>10.7</v>
      </c>
      <c r="P11" s="101">
        <v>10.9</v>
      </c>
      <c r="Q11" s="63"/>
      <c r="R11" s="64"/>
      <c r="S11" s="63"/>
      <c r="T11" s="64"/>
      <c r="U11" s="63"/>
      <c r="V11" s="64"/>
      <c r="W11" s="63"/>
      <c r="X11" s="64"/>
      <c r="Y11" s="63"/>
      <c r="Z11" s="64"/>
      <c r="AA11" s="63"/>
      <c r="AB11" s="64"/>
    </row>
    <row r="12" spans="1:28" s="17" customFormat="1" ht="36" customHeight="1">
      <c r="A12" s="99">
        <v>3</v>
      </c>
      <c r="B12" s="129">
        <v>2025</v>
      </c>
      <c r="C12" s="147" t="s">
        <v>96</v>
      </c>
      <c r="D12" s="113">
        <f t="shared" si="0"/>
        <v>140.14999999999998</v>
      </c>
      <c r="E12" s="62">
        <f>SUM(G12:V12)</f>
        <v>85.94999999999999</v>
      </c>
      <c r="F12" s="62">
        <v>54.2</v>
      </c>
      <c r="G12" s="100">
        <v>10.65</v>
      </c>
      <c r="H12" s="101">
        <v>10.5</v>
      </c>
      <c r="I12" s="63"/>
      <c r="J12" s="64"/>
      <c r="K12" s="100">
        <v>10.9</v>
      </c>
      <c r="L12" s="101">
        <v>10.8</v>
      </c>
      <c r="M12" s="63">
        <v>11.1</v>
      </c>
      <c r="N12" s="64">
        <v>11</v>
      </c>
      <c r="O12" s="100"/>
      <c r="P12" s="101"/>
      <c r="Q12" s="63">
        <v>10.3</v>
      </c>
      <c r="R12" s="64">
        <v>10.7</v>
      </c>
      <c r="S12" s="63"/>
      <c r="T12" s="64"/>
      <c r="U12" s="63"/>
      <c r="V12" s="64"/>
      <c r="W12" s="63"/>
      <c r="X12" s="64"/>
      <c r="Y12" s="63"/>
      <c r="Z12" s="64"/>
      <c r="AA12" s="63"/>
      <c r="AB12" s="64"/>
    </row>
    <row r="13" spans="1:28" s="17" customFormat="1" ht="36" customHeight="1">
      <c r="A13" s="99">
        <v>4</v>
      </c>
      <c r="B13" s="131">
        <v>72</v>
      </c>
      <c r="C13" s="136" t="s">
        <v>43</v>
      </c>
      <c r="D13" s="113">
        <f t="shared" si="0"/>
        <v>139.89999999999998</v>
      </c>
      <c r="E13" s="62">
        <f>SUM(G13:U13)</f>
        <v>85.39999999999999</v>
      </c>
      <c r="F13" s="62">
        <v>54.5</v>
      </c>
      <c r="G13" s="100">
        <v>10.35</v>
      </c>
      <c r="H13" s="101">
        <v>10.95</v>
      </c>
      <c r="I13" s="63"/>
      <c r="J13" s="64"/>
      <c r="K13" s="100"/>
      <c r="L13" s="101"/>
      <c r="M13" s="63">
        <v>10.8</v>
      </c>
      <c r="N13" s="64">
        <v>10.6</v>
      </c>
      <c r="O13" s="100">
        <v>11.3</v>
      </c>
      <c r="P13" s="101">
        <v>10.1</v>
      </c>
      <c r="Q13" s="63">
        <v>10.7</v>
      </c>
      <c r="R13" s="64">
        <v>10.6</v>
      </c>
      <c r="S13" s="63"/>
      <c r="T13" s="64"/>
      <c r="U13" s="63"/>
      <c r="V13" s="64"/>
      <c r="W13" s="63"/>
      <c r="X13" s="64"/>
      <c r="Y13" s="63"/>
      <c r="Z13" s="64"/>
      <c r="AA13" s="63"/>
      <c r="AB13" s="64"/>
    </row>
    <row r="14" spans="1:28" s="17" customFormat="1" ht="36" customHeight="1">
      <c r="A14" s="99">
        <v>5</v>
      </c>
      <c r="B14" s="131">
        <v>1190</v>
      </c>
      <c r="C14" s="128" t="s">
        <v>4</v>
      </c>
      <c r="D14" s="113">
        <f t="shared" si="0"/>
        <v>139.85</v>
      </c>
      <c r="E14" s="62">
        <f>SUM(G14:AB14)</f>
        <v>85.35</v>
      </c>
      <c r="F14" s="62">
        <v>54.5</v>
      </c>
      <c r="G14" s="100">
        <v>10.9</v>
      </c>
      <c r="H14" s="101">
        <v>10.5</v>
      </c>
      <c r="I14" s="63"/>
      <c r="J14" s="64"/>
      <c r="K14" s="100"/>
      <c r="L14" s="101"/>
      <c r="M14" s="63"/>
      <c r="N14" s="64"/>
      <c r="O14" s="100"/>
      <c r="P14" s="101"/>
      <c r="Q14" s="63">
        <v>10.7</v>
      </c>
      <c r="R14" s="64">
        <v>10.9</v>
      </c>
      <c r="S14" s="63"/>
      <c r="T14" s="64"/>
      <c r="U14" s="63">
        <v>10.35</v>
      </c>
      <c r="V14" s="64">
        <v>10.2</v>
      </c>
      <c r="W14" s="63"/>
      <c r="X14" s="64"/>
      <c r="Y14" s="63">
        <v>10.8</v>
      </c>
      <c r="Z14" s="64">
        <v>11</v>
      </c>
      <c r="AA14" s="63"/>
      <c r="AB14" s="64"/>
    </row>
    <row r="15" spans="1:28" s="17" customFormat="1" ht="36" customHeight="1">
      <c r="A15" s="99">
        <v>6</v>
      </c>
      <c r="B15" s="131">
        <v>2024</v>
      </c>
      <c r="C15" s="136" t="s">
        <v>86</v>
      </c>
      <c r="D15" s="113">
        <f t="shared" si="0"/>
        <v>139.2</v>
      </c>
      <c r="E15" s="62">
        <f>SUM(G15:V15)</f>
        <v>85</v>
      </c>
      <c r="F15" s="62">
        <v>54.2</v>
      </c>
      <c r="G15" s="100">
        <v>10.7</v>
      </c>
      <c r="H15" s="101">
        <v>11</v>
      </c>
      <c r="I15" s="63"/>
      <c r="J15" s="64"/>
      <c r="K15" s="100">
        <v>10.9</v>
      </c>
      <c r="L15" s="101">
        <v>10.7</v>
      </c>
      <c r="M15" s="63"/>
      <c r="N15" s="64"/>
      <c r="O15" s="100">
        <v>10.4</v>
      </c>
      <c r="P15" s="101">
        <v>10.8</v>
      </c>
      <c r="Q15" s="63">
        <v>10.2</v>
      </c>
      <c r="R15" s="64">
        <v>10.3</v>
      </c>
      <c r="S15" s="63"/>
      <c r="T15" s="64"/>
      <c r="U15" s="63"/>
      <c r="V15" s="64"/>
      <c r="W15" s="63"/>
      <c r="X15" s="64"/>
      <c r="Y15" s="63"/>
      <c r="Z15" s="64"/>
      <c r="AA15" s="63"/>
      <c r="AB15" s="64"/>
    </row>
    <row r="16" spans="1:28" s="17" customFormat="1" ht="36" customHeight="1">
      <c r="A16" s="99">
        <v>7</v>
      </c>
      <c r="B16" s="131">
        <v>668</v>
      </c>
      <c r="C16" s="128" t="s">
        <v>48</v>
      </c>
      <c r="D16" s="113">
        <f t="shared" si="0"/>
        <v>138.75</v>
      </c>
      <c r="E16" s="62">
        <f>SUM(G16:AB16)</f>
        <v>84.65</v>
      </c>
      <c r="F16" s="62">
        <v>54.1</v>
      </c>
      <c r="G16" s="100">
        <v>10.1</v>
      </c>
      <c r="H16" s="101">
        <v>10</v>
      </c>
      <c r="I16" s="63"/>
      <c r="J16" s="64"/>
      <c r="K16" s="100"/>
      <c r="L16" s="101"/>
      <c r="M16" s="63"/>
      <c r="N16" s="64"/>
      <c r="O16" s="100"/>
      <c r="P16" s="101"/>
      <c r="Q16" s="63">
        <v>10.9</v>
      </c>
      <c r="R16" s="64">
        <v>11</v>
      </c>
      <c r="S16" s="63"/>
      <c r="T16" s="64"/>
      <c r="U16" s="63">
        <v>10.7</v>
      </c>
      <c r="V16" s="64">
        <v>10.4</v>
      </c>
      <c r="W16" s="63">
        <v>10.85</v>
      </c>
      <c r="X16" s="64">
        <v>10.7</v>
      </c>
      <c r="Y16" s="63"/>
      <c r="Z16" s="64"/>
      <c r="AA16" s="63"/>
      <c r="AB16" s="64"/>
    </row>
    <row r="17" spans="1:28" s="17" customFormat="1" ht="36" customHeight="1">
      <c r="A17" s="99">
        <v>8</v>
      </c>
      <c r="B17" s="131">
        <v>378</v>
      </c>
      <c r="C17" s="128" t="s">
        <v>46</v>
      </c>
      <c r="D17" s="113">
        <f t="shared" si="0"/>
        <v>138.60000000000002</v>
      </c>
      <c r="E17" s="62">
        <f>SUM(G17:AB17)</f>
        <v>85.60000000000001</v>
      </c>
      <c r="F17" s="62">
        <v>53</v>
      </c>
      <c r="G17" s="100">
        <v>10.8</v>
      </c>
      <c r="H17" s="101">
        <v>10.5</v>
      </c>
      <c r="I17" s="63"/>
      <c r="J17" s="64"/>
      <c r="K17" s="100">
        <v>10.9</v>
      </c>
      <c r="L17" s="101">
        <v>10.9</v>
      </c>
      <c r="M17" s="63">
        <v>10.8</v>
      </c>
      <c r="N17" s="64">
        <v>11</v>
      </c>
      <c r="O17" s="100"/>
      <c r="P17" s="101"/>
      <c r="Q17" s="63">
        <v>10.3</v>
      </c>
      <c r="R17" s="64">
        <v>10.4</v>
      </c>
      <c r="S17" s="63"/>
      <c r="T17" s="64"/>
      <c r="U17" s="63"/>
      <c r="V17" s="64"/>
      <c r="W17" s="63"/>
      <c r="X17" s="64"/>
      <c r="Y17" s="63"/>
      <c r="Z17" s="64"/>
      <c r="AA17" s="63"/>
      <c r="AB17" s="64"/>
    </row>
    <row r="18" spans="1:28" s="17" customFormat="1" ht="36" customHeight="1">
      <c r="A18" s="99">
        <v>9</v>
      </c>
      <c r="B18" s="131">
        <v>64</v>
      </c>
      <c r="C18" s="128" t="s">
        <v>3</v>
      </c>
      <c r="D18" s="113">
        <f t="shared" si="0"/>
        <v>137.85</v>
      </c>
      <c r="E18" s="62">
        <f>SUM(G18:Y18)</f>
        <v>84.25</v>
      </c>
      <c r="F18" s="62">
        <v>53.6</v>
      </c>
      <c r="G18" s="100">
        <v>10.5</v>
      </c>
      <c r="H18" s="101">
        <v>10.75</v>
      </c>
      <c r="I18" s="63"/>
      <c r="J18" s="64"/>
      <c r="K18" s="100"/>
      <c r="L18" s="101"/>
      <c r="M18" s="63"/>
      <c r="N18" s="64"/>
      <c r="O18" s="100"/>
      <c r="P18" s="101"/>
      <c r="Q18" s="63">
        <v>10.8</v>
      </c>
      <c r="R18" s="64">
        <v>10.9</v>
      </c>
      <c r="S18" s="63"/>
      <c r="T18" s="64"/>
      <c r="U18" s="63">
        <v>10.3</v>
      </c>
      <c r="V18" s="64">
        <v>10.4</v>
      </c>
      <c r="W18" s="63">
        <v>10.4</v>
      </c>
      <c r="X18" s="64">
        <v>10.2</v>
      </c>
      <c r="Y18" s="63"/>
      <c r="Z18" s="64"/>
      <c r="AA18" s="63"/>
      <c r="AB18" s="64"/>
    </row>
    <row r="19" spans="1:28" s="17" customFormat="1" ht="36" customHeight="1">
      <c r="A19" s="99">
        <v>10</v>
      </c>
      <c r="B19" s="129">
        <v>465</v>
      </c>
      <c r="C19" s="147" t="s">
        <v>99</v>
      </c>
      <c r="D19" s="57">
        <f t="shared" si="0"/>
        <v>137.14999999999998</v>
      </c>
      <c r="E19" s="58">
        <f>SUM(G19:V19)</f>
        <v>84.24999999999999</v>
      </c>
      <c r="F19" s="58">
        <v>52.9</v>
      </c>
      <c r="G19" s="85">
        <v>10.9</v>
      </c>
      <c r="H19" s="87">
        <v>10.75</v>
      </c>
      <c r="I19" s="47"/>
      <c r="J19" s="21"/>
      <c r="K19" s="85"/>
      <c r="L19" s="87"/>
      <c r="M19" s="47">
        <v>10.6</v>
      </c>
      <c r="N19" s="21">
        <v>10.8</v>
      </c>
      <c r="O19" s="85">
        <v>10.3</v>
      </c>
      <c r="P19" s="87">
        <v>10.8</v>
      </c>
      <c r="Q19" s="47">
        <v>10</v>
      </c>
      <c r="R19" s="21">
        <v>10.1</v>
      </c>
      <c r="S19" s="47"/>
      <c r="T19" s="21"/>
      <c r="U19" s="47"/>
      <c r="V19" s="21"/>
      <c r="W19" s="47"/>
      <c r="X19" s="21"/>
      <c r="Y19" s="47"/>
      <c r="Z19" s="21"/>
      <c r="AA19" s="47"/>
      <c r="AB19" s="21"/>
    </row>
    <row r="20" spans="1:28" s="17" customFormat="1" ht="36" customHeight="1">
      <c r="A20" s="99">
        <v>11</v>
      </c>
      <c r="B20" s="131">
        <v>1334</v>
      </c>
      <c r="C20" s="136" t="s">
        <v>97</v>
      </c>
      <c r="D20" s="113">
        <f t="shared" si="0"/>
        <v>137.14999999999998</v>
      </c>
      <c r="E20" s="62">
        <f>SUM(G20:V20)</f>
        <v>82.44999999999999</v>
      </c>
      <c r="F20" s="62">
        <v>54.7</v>
      </c>
      <c r="G20" s="100">
        <v>10.45</v>
      </c>
      <c r="H20" s="101">
        <v>10.25</v>
      </c>
      <c r="I20" s="63">
        <v>10.15</v>
      </c>
      <c r="J20" s="64">
        <v>10.7</v>
      </c>
      <c r="K20" s="100"/>
      <c r="L20" s="101"/>
      <c r="M20" s="63"/>
      <c r="N20" s="64"/>
      <c r="O20" s="100">
        <v>10.4</v>
      </c>
      <c r="P20" s="101">
        <v>10.7</v>
      </c>
      <c r="Q20" s="63">
        <v>9.6</v>
      </c>
      <c r="R20" s="64">
        <v>10.2</v>
      </c>
      <c r="S20" s="63"/>
      <c r="T20" s="64"/>
      <c r="U20" s="63"/>
      <c r="V20" s="64"/>
      <c r="W20" s="63"/>
      <c r="X20" s="64"/>
      <c r="Y20" s="63"/>
      <c r="Z20" s="64"/>
      <c r="AA20" s="63"/>
      <c r="AB20" s="64"/>
    </row>
    <row r="21" spans="1:28" s="17" customFormat="1" ht="36" customHeight="1" thickBot="1">
      <c r="A21" s="74">
        <v>12</v>
      </c>
      <c r="B21" s="129">
        <v>1575</v>
      </c>
      <c r="C21" s="147" t="s">
        <v>100</v>
      </c>
      <c r="D21" s="57">
        <f t="shared" si="0"/>
        <v>135.6</v>
      </c>
      <c r="E21" s="58">
        <f>SUM(G21:V21)</f>
        <v>83.8</v>
      </c>
      <c r="F21" s="58">
        <v>51.8</v>
      </c>
      <c r="G21" s="85">
        <v>10.45</v>
      </c>
      <c r="H21" s="87">
        <v>10.55</v>
      </c>
      <c r="I21" s="47"/>
      <c r="J21" s="21"/>
      <c r="K21" s="85">
        <v>10.1</v>
      </c>
      <c r="L21" s="87">
        <v>9.9</v>
      </c>
      <c r="M21" s="47">
        <v>10.7</v>
      </c>
      <c r="N21" s="21">
        <v>10.8</v>
      </c>
      <c r="O21" s="85">
        <v>10.6</v>
      </c>
      <c r="P21" s="87">
        <v>10.7</v>
      </c>
      <c r="Q21" s="48"/>
      <c r="R21" s="45"/>
      <c r="S21" s="48"/>
      <c r="T21" s="45"/>
      <c r="U21" s="48"/>
      <c r="V21" s="45"/>
      <c r="W21" s="48"/>
      <c r="X21" s="45"/>
      <c r="Y21" s="48"/>
      <c r="Z21" s="45"/>
      <c r="AA21" s="48"/>
      <c r="AB21" s="45"/>
    </row>
    <row r="22" spans="1:16" s="17" customFormat="1" ht="24" customHeight="1">
      <c r="A22" s="65"/>
      <c r="B22" s="65"/>
      <c r="C22" s="66"/>
      <c r="D22" s="70"/>
      <c r="E22" s="6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s="17" customFormat="1" ht="24" customHeight="1">
      <c r="A23" s="26"/>
      <c r="B23" s="26"/>
      <c r="C23" s="69"/>
      <c r="D23" s="71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</row>
    <row r="24" spans="1:16" s="17" customFormat="1" ht="24" customHeight="1">
      <c r="A24" s="26"/>
      <c r="B24" s="26"/>
      <c r="C24" s="69"/>
      <c r="D24" s="71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</row>
    <row r="25" spans="1:16" s="17" customFormat="1" ht="24" customHeight="1">
      <c r="A25" s="26"/>
      <c r="B25" s="26"/>
      <c r="C25" s="69"/>
      <c r="D25" s="78" t="s">
        <v>36</v>
      </c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78" t="s">
        <v>54</v>
      </c>
      <c r="P25" s="24"/>
    </row>
    <row r="26" spans="1:16" s="17" customFormat="1" ht="24" customHeight="1">
      <c r="A26" s="26"/>
      <c r="B26" s="26"/>
      <c r="C26" s="27"/>
      <c r="D26" s="71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</row>
    <row r="27" spans="1:20" s="17" customFormat="1" ht="24" customHeight="1">
      <c r="A27" s="26"/>
      <c r="B27" s="26"/>
      <c r="C27" s="79"/>
      <c r="D27" s="80"/>
      <c r="E27" s="81"/>
      <c r="F27" s="81"/>
      <c r="G27" s="81"/>
      <c r="H27" s="81"/>
      <c r="I27" s="82"/>
      <c r="J27" s="82"/>
      <c r="K27" s="24"/>
      <c r="L27" s="24"/>
      <c r="M27" s="79"/>
      <c r="N27" s="80"/>
      <c r="O27" s="81"/>
      <c r="P27" s="81"/>
      <c r="Q27" s="81"/>
      <c r="R27" s="81"/>
      <c r="S27" s="82"/>
      <c r="T27" s="82"/>
    </row>
    <row r="28" spans="1:16" s="17" customFormat="1" ht="24" customHeight="1">
      <c r="A28" s="26"/>
      <c r="B28" s="26"/>
      <c r="C28" s="27"/>
      <c r="D28" s="71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</row>
    <row r="29" spans="1:16" s="17" customFormat="1" ht="24" customHeight="1">
      <c r="A29" s="26"/>
      <c r="B29" s="26"/>
      <c r="C29" s="27"/>
      <c r="D29" s="71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</row>
    <row r="30" spans="1:16" s="17" customFormat="1" ht="24" customHeight="1">
      <c r="A30" s="26"/>
      <c r="B30" s="26"/>
      <c r="C30" s="27"/>
      <c r="D30" s="71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</row>
    <row r="31" spans="1:16" s="17" customFormat="1" ht="24" customHeight="1">
      <c r="A31" s="26"/>
      <c r="B31" s="26"/>
      <c r="C31" s="27"/>
      <c r="D31" s="71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</row>
    <row r="32" spans="1:16" s="17" customFormat="1" ht="24" customHeight="1">
      <c r="A32" s="26"/>
      <c r="B32" s="26"/>
      <c r="C32" s="27"/>
      <c r="D32" s="71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</row>
    <row r="33" spans="1:16" s="17" customFormat="1" ht="24" customHeight="1">
      <c r="A33" s="26"/>
      <c r="B33" s="26"/>
      <c r="C33" s="27"/>
      <c r="D33" s="71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</sheetData>
  <mergeCells count="19">
    <mergeCell ref="G9:H9"/>
    <mergeCell ref="D2:F2"/>
    <mergeCell ref="D3:F3"/>
    <mergeCell ref="D4:F4"/>
    <mergeCell ref="N4:O4"/>
    <mergeCell ref="K9:L9"/>
    <mergeCell ref="O9:P9"/>
    <mergeCell ref="I9:J9"/>
    <mergeCell ref="M9:N9"/>
    <mergeCell ref="AA9:AB9"/>
    <mergeCell ref="A8:AB8"/>
    <mergeCell ref="A6:AB6"/>
    <mergeCell ref="B1:AA1"/>
    <mergeCell ref="U9:V9"/>
    <mergeCell ref="Q9:R9"/>
    <mergeCell ref="S9:T9"/>
    <mergeCell ref="W9:X9"/>
    <mergeCell ref="Y9:Z9"/>
    <mergeCell ref="N3:O3"/>
  </mergeCells>
  <printOptions horizontalCentered="1"/>
  <pageMargins left="0.3937007874015748" right="0" top="0.5905511811023623" bottom="0.5905511811023623" header="0" footer="0"/>
  <pageSetup fitToHeight="1" fitToWidth="1" horizontalDpi="120" verticalDpi="12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363"/>
  <sheetViews>
    <sheetView zoomScale="75" zoomScaleNormal="75" workbookViewId="0" topLeftCell="A1">
      <selection activeCell="A1" sqref="A1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115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39</v>
      </c>
    </row>
    <row r="5" spans="1:21" s="33" customFormat="1" ht="60" customHeight="1">
      <c r="A5" s="39"/>
      <c r="B5" s="34"/>
      <c r="C5" s="39"/>
      <c r="D5" s="40"/>
      <c r="E5" s="41"/>
      <c r="F5" s="41"/>
      <c r="K5" s="42"/>
      <c r="U5" s="42"/>
    </row>
    <row r="6" spans="1:26" s="28" customFormat="1" ht="27" customHeight="1">
      <c r="A6" s="166" t="s">
        <v>69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16" ht="60" customHeight="1" thickBot="1">
      <c r="A7" s="9"/>
      <c r="B7" s="3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46.5" customHeight="1" thickBot="1">
      <c r="A8" s="153" t="s">
        <v>24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54" t="s">
        <v>0</v>
      </c>
      <c r="G9" s="171" t="s">
        <v>14</v>
      </c>
      <c r="H9" s="171"/>
      <c r="I9" s="162" t="s">
        <v>64</v>
      </c>
      <c r="J9" s="170"/>
      <c r="K9" s="167" t="s">
        <v>38</v>
      </c>
      <c r="L9" s="168"/>
      <c r="M9" s="157" t="s">
        <v>25</v>
      </c>
      <c r="N9" s="156"/>
      <c r="O9" s="162" t="s">
        <v>60</v>
      </c>
      <c r="P9" s="163"/>
      <c r="Q9" s="157"/>
      <c r="R9" s="161"/>
      <c r="S9" s="157"/>
      <c r="T9" s="161"/>
      <c r="U9" s="157"/>
      <c r="V9" s="161"/>
      <c r="W9" s="157"/>
      <c r="X9" s="161"/>
      <c r="Y9" s="157"/>
      <c r="Z9" s="161"/>
    </row>
    <row r="10" spans="1:26" s="17" customFormat="1" ht="36" customHeight="1">
      <c r="A10" s="142">
        <v>1</v>
      </c>
      <c r="B10" s="132">
        <v>81</v>
      </c>
      <c r="C10" s="139" t="s">
        <v>87</v>
      </c>
      <c r="D10" s="55">
        <f>SUM(F10:P10)</f>
        <v>126.9</v>
      </c>
      <c r="E10" s="56">
        <f>SUM(G10:P10)</f>
        <v>86.39999999999999</v>
      </c>
      <c r="F10" s="56">
        <v>40.5</v>
      </c>
      <c r="G10" s="46">
        <v>10.5</v>
      </c>
      <c r="H10" s="105">
        <v>10.8</v>
      </c>
      <c r="I10" s="46">
        <v>10.9</v>
      </c>
      <c r="J10" s="105">
        <v>11.5</v>
      </c>
      <c r="K10" s="46"/>
      <c r="L10" s="105"/>
      <c r="M10" s="46">
        <v>10.9</v>
      </c>
      <c r="N10" s="105">
        <v>10.5</v>
      </c>
      <c r="O10" s="145">
        <v>10.8</v>
      </c>
      <c r="P10" s="140">
        <v>10.5</v>
      </c>
      <c r="Q10" s="145"/>
      <c r="R10" s="140"/>
      <c r="S10" s="145"/>
      <c r="T10" s="140"/>
      <c r="U10" s="145"/>
      <c r="V10" s="140"/>
      <c r="W10" s="145"/>
      <c r="X10" s="140"/>
      <c r="Y10" s="145"/>
      <c r="Z10" s="140"/>
    </row>
    <row r="11" spans="1:26" s="17" customFormat="1" ht="36" customHeight="1" thickBot="1">
      <c r="A11" s="143">
        <v>2</v>
      </c>
      <c r="B11" s="135">
        <v>72</v>
      </c>
      <c r="C11" s="141" t="s">
        <v>35</v>
      </c>
      <c r="D11" s="59">
        <f>SUM(F11:P11)</f>
        <v>119.75</v>
      </c>
      <c r="E11" s="60">
        <f>SUM(G11:P11)</f>
        <v>80.95</v>
      </c>
      <c r="F11" s="60">
        <v>38.8</v>
      </c>
      <c r="G11" s="48">
        <v>10.1</v>
      </c>
      <c r="H11" s="124">
        <v>9.85</v>
      </c>
      <c r="I11" s="48">
        <v>10.1</v>
      </c>
      <c r="J11" s="124">
        <v>10.6</v>
      </c>
      <c r="K11" s="48"/>
      <c r="L11" s="124"/>
      <c r="M11" s="48">
        <v>9.5</v>
      </c>
      <c r="N11" s="124">
        <v>9.9</v>
      </c>
      <c r="O11" s="61">
        <v>10.4</v>
      </c>
      <c r="P11" s="144">
        <v>10.5</v>
      </c>
      <c r="Q11" s="61"/>
      <c r="R11" s="144"/>
      <c r="S11" s="61"/>
      <c r="T11" s="144"/>
      <c r="U11" s="61"/>
      <c r="V11" s="144"/>
      <c r="W11" s="61"/>
      <c r="X11" s="144"/>
      <c r="Y11" s="61"/>
      <c r="Z11" s="144"/>
    </row>
    <row r="12" spans="1:16" s="17" customFormat="1" ht="24" customHeight="1">
      <c r="A12" s="90"/>
      <c r="B12" s="91"/>
      <c r="C12" s="89"/>
      <c r="D12" s="71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s="17" customFormat="1" ht="24" customHeight="1">
      <c r="A13" s="90"/>
      <c r="B13" s="91"/>
      <c r="C13" s="89"/>
      <c r="D13" s="71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s="17" customFormat="1" ht="24" customHeight="1">
      <c r="A14" s="90"/>
      <c r="B14" s="91"/>
      <c r="C14" s="89"/>
      <c r="D14" s="71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s="17" customFormat="1" ht="24" customHeight="1">
      <c r="A15" s="26"/>
      <c r="B15" s="26"/>
      <c r="C15" s="69"/>
      <c r="D15" s="78" t="s">
        <v>36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78" t="s">
        <v>54</v>
      </c>
    </row>
    <row r="16" spans="1:16" s="17" customFormat="1" ht="24" customHeight="1">
      <c r="A16" s="26"/>
      <c r="B16" s="26"/>
      <c r="C16" s="27"/>
      <c r="D16" s="71"/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20" s="17" customFormat="1" ht="24" customHeight="1">
      <c r="A17" s="26"/>
      <c r="B17" s="26"/>
      <c r="C17" s="79"/>
      <c r="D17" s="80"/>
      <c r="E17" s="81"/>
      <c r="F17" s="81"/>
      <c r="G17" s="81"/>
      <c r="H17" s="81"/>
      <c r="I17" s="82"/>
      <c r="J17" s="82"/>
      <c r="K17" s="24"/>
      <c r="L17" s="24"/>
      <c r="M17" s="79"/>
      <c r="N17" s="80"/>
      <c r="O17" s="81"/>
      <c r="P17" s="81"/>
      <c r="Q17" s="81"/>
      <c r="R17" s="81"/>
      <c r="S17" s="82"/>
      <c r="T17" s="82"/>
    </row>
    <row r="18" spans="1:16" ht="14.25">
      <c r="A18" s="9"/>
      <c r="B18" s="3"/>
      <c r="C18" s="4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</sheetData>
  <mergeCells count="18">
    <mergeCell ref="Y9:Z9"/>
    <mergeCell ref="A8:Z8"/>
    <mergeCell ref="A6:Z6"/>
    <mergeCell ref="Q9:R9"/>
    <mergeCell ref="S9:T9"/>
    <mergeCell ref="U9:V9"/>
    <mergeCell ref="W9:X9"/>
    <mergeCell ref="O9:P9"/>
    <mergeCell ref="K9:L9"/>
    <mergeCell ref="M9:N9"/>
    <mergeCell ref="B1:AA1"/>
    <mergeCell ref="D2:F2"/>
    <mergeCell ref="D3:F3"/>
    <mergeCell ref="N3:O3"/>
    <mergeCell ref="D4:F4"/>
    <mergeCell ref="G9:H9"/>
    <mergeCell ref="I9:J9"/>
    <mergeCell ref="N4:O4"/>
  </mergeCells>
  <printOptions horizontalCentered="1"/>
  <pageMargins left="0.3937007874015748" right="0" top="0.5905511811023623" bottom="0.5905511811023623" header="0" footer="0"/>
  <pageSetup fitToHeight="1" fitToWidth="1" horizontalDpi="120" verticalDpi="12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E378"/>
  <sheetViews>
    <sheetView zoomScale="75" zoomScaleNormal="75" workbookViewId="0" topLeftCell="A1">
      <selection activeCell="A1" sqref="A1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31" s="32" customFormat="1" ht="30" customHeight="1"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33"/>
      <c r="AC1" s="33"/>
      <c r="AD1" s="33"/>
      <c r="AE1" s="33"/>
    </row>
    <row r="2" spans="2:31" s="33" customFormat="1" ht="30" customHeight="1">
      <c r="B2" s="34"/>
      <c r="D2" s="165" t="s">
        <v>27</v>
      </c>
      <c r="E2" s="165"/>
      <c r="F2" s="165"/>
      <c r="G2" s="36" t="s">
        <v>55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2:30" s="33" customFormat="1" ht="30" customHeight="1">
      <c r="B3" s="34"/>
      <c r="D3" s="165" t="s">
        <v>28</v>
      </c>
      <c r="E3" s="165"/>
      <c r="F3" s="165"/>
      <c r="G3" s="122" t="s">
        <v>56</v>
      </c>
      <c r="N3" s="165" t="s">
        <v>32</v>
      </c>
      <c r="O3" s="165"/>
      <c r="P3" s="37" t="s">
        <v>113</v>
      </c>
      <c r="S3" s="37"/>
      <c r="T3" s="35"/>
      <c r="U3" s="35"/>
      <c r="V3" s="35"/>
      <c r="Y3" s="35"/>
      <c r="Z3" s="35"/>
      <c r="AA3" s="35"/>
      <c r="AB3" s="35"/>
      <c r="AC3" s="35"/>
      <c r="AD3" s="35"/>
    </row>
    <row r="4" spans="2:22" s="35" customFormat="1" ht="30" customHeight="1">
      <c r="B4" s="38"/>
      <c r="D4" s="165" t="s">
        <v>29</v>
      </c>
      <c r="E4" s="165"/>
      <c r="F4" s="165"/>
      <c r="G4" s="122" t="s">
        <v>57</v>
      </c>
      <c r="N4" s="165" t="s">
        <v>30</v>
      </c>
      <c r="O4" s="165"/>
      <c r="P4" s="37" t="s">
        <v>58</v>
      </c>
      <c r="T4" s="123" t="s">
        <v>33</v>
      </c>
      <c r="U4" s="121"/>
      <c r="V4" s="44" t="s">
        <v>42</v>
      </c>
    </row>
    <row r="5" spans="1:21" s="33" customFormat="1" ht="60" customHeight="1">
      <c r="A5" s="39"/>
      <c r="B5" s="34"/>
      <c r="C5" s="39"/>
      <c r="D5" s="40"/>
      <c r="E5" s="41"/>
      <c r="F5" s="41"/>
      <c r="K5" s="42"/>
      <c r="U5" s="42"/>
    </row>
    <row r="6" spans="1:26" s="28" customFormat="1" ht="27" customHeight="1">
      <c r="A6" s="166" t="s">
        <v>65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4:28" s="28" customFormat="1" ht="30" customHeight="1" thickBot="1">
      <c r="D7" s="30"/>
      <c r="F7" s="36"/>
      <c r="G7" s="30"/>
      <c r="H7" s="30"/>
      <c r="I7" s="30"/>
      <c r="J7" s="30"/>
      <c r="L7" s="30"/>
      <c r="M7" s="30"/>
      <c r="N7" s="30"/>
      <c r="O7" s="30"/>
      <c r="P7" s="30"/>
      <c r="R7" s="30"/>
      <c r="S7" s="30"/>
      <c r="T7" s="30"/>
      <c r="U7" s="30"/>
      <c r="V7" s="30"/>
      <c r="X7" s="30"/>
      <c r="Y7" s="30"/>
      <c r="Z7" s="30"/>
      <c r="AA7" s="30"/>
      <c r="AB7" s="30"/>
    </row>
    <row r="8" spans="1:26" ht="46.5" customHeight="1" thickBot="1">
      <c r="A8" s="153" t="s">
        <v>22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72"/>
    </row>
    <row r="9" spans="1:26" s="13" customFormat="1" ht="47.25" customHeight="1" thickBot="1">
      <c r="A9" s="14" t="s">
        <v>9</v>
      </c>
      <c r="B9" s="15" t="s">
        <v>10</v>
      </c>
      <c r="C9" s="43" t="s">
        <v>11</v>
      </c>
      <c r="D9" s="52" t="s">
        <v>12</v>
      </c>
      <c r="E9" s="53" t="s">
        <v>13</v>
      </c>
      <c r="F9" s="54" t="s">
        <v>0</v>
      </c>
      <c r="G9" s="159" t="s">
        <v>14</v>
      </c>
      <c r="H9" s="160"/>
      <c r="I9" s="157" t="s">
        <v>15</v>
      </c>
      <c r="J9" s="158"/>
      <c r="K9" s="157" t="s">
        <v>26</v>
      </c>
      <c r="L9" s="161"/>
      <c r="M9" s="157" t="s">
        <v>25</v>
      </c>
      <c r="N9" s="156"/>
      <c r="O9" s="162" t="s">
        <v>60</v>
      </c>
      <c r="P9" s="163"/>
      <c r="Q9" s="167"/>
      <c r="R9" s="156"/>
      <c r="S9" s="167"/>
      <c r="T9" s="156"/>
      <c r="U9" s="167"/>
      <c r="V9" s="156"/>
      <c r="W9" s="167"/>
      <c r="X9" s="156"/>
      <c r="Y9" s="167"/>
      <c r="Z9" s="156"/>
    </row>
    <row r="10" spans="1:26" s="17" customFormat="1" ht="36" customHeight="1">
      <c r="A10" s="74">
        <v>1</v>
      </c>
      <c r="B10" s="129">
        <v>1250</v>
      </c>
      <c r="C10" s="75" t="s">
        <v>1</v>
      </c>
      <c r="D10" s="57">
        <f aca="true" t="shared" si="0" ref="D10:D31">SUM(E10:F10)</f>
        <v>135.20000000000002</v>
      </c>
      <c r="E10" s="58">
        <f aca="true" t="shared" si="1" ref="E10:E31">SUM(G10:P10)</f>
        <v>91.60000000000001</v>
      </c>
      <c r="F10" s="58">
        <v>43.6</v>
      </c>
      <c r="G10" s="47">
        <v>11.45</v>
      </c>
      <c r="H10" s="87">
        <v>11.2</v>
      </c>
      <c r="I10" s="47">
        <v>11.35</v>
      </c>
      <c r="J10" s="21">
        <v>11.3</v>
      </c>
      <c r="K10" s="47">
        <v>11.45</v>
      </c>
      <c r="L10" s="21">
        <v>11.65</v>
      </c>
      <c r="M10" s="85"/>
      <c r="N10" s="21"/>
      <c r="O10" s="85">
        <v>11.5</v>
      </c>
      <c r="P10" s="21">
        <v>11.7</v>
      </c>
      <c r="Q10" s="50"/>
      <c r="R10" s="18"/>
      <c r="S10" s="50"/>
      <c r="T10" s="18"/>
      <c r="U10" s="50"/>
      <c r="V10" s="18"/>
      <c r="W10" s="50"/>
      <c r="X10" s="18"/>
      <c r="Y10" s="50"/>
      <c r="Z10" s="18"/>
    </row>
    <row r="11" spans="1:26" s="17" customFormat="1" ht="36" customHeight="1">
      <c r="A11" s="74">
        <v>2</v>
      </c>
      <c r="B11" s="129">
        <v>72</v>
      </c>
      <c r="C11" s="75" t="s">
        <v>44</v>
      </c>
      <c r="D11" s="57">
        <f t="shared" si="0"/>
        <v>134.65</v>
      </c>
      <c r="E11" s="58">
        <f t="shared" si="1"/>
        <v>90.55</v>
      </c>
      <c r="F11" s="58">
        <v>44.1</v>
      </c>
      <c r="G11" s="47">
        <v>11.2</v>
      </c>
      <c r="H11" s="87">
        <v>11.25</v>
      </c>
      <c r="I11" s="47">
        <v>11.1</v>
      </c>
      <c r="J11" s="21">
        <v>11.1</v>
      </c>
      <c r="K11" s="47"/>
      <c r="L11" s="21"/>
      <c r="M11" s="85">
        <v>11.4</v>
      </c>
      <c r="N11" s="21">
        <v>11.4</v>
      </c>
      <c r="O11" s="85">
        <v>11.6</v>
      </c>
      <c r="P11" s="21">
        <v>11.5</v>
      </c>
      <c r="Q11" s="50"/>
      <c r="R11" s="18"/>
      <c r="S11" s="50"/>
      <c r="T11" s="18"/>
      <c r="U11" s="50"/>
      <c r="V11" s="18"/>
      <c r="W11" s="50"/>
      <c r="X11" s="18"/>
      <c r="Y11" s="50"/>
      <c r="Z11" s="18"/>
    </row>
    <row r="12" spans="1:26" s="17" customFormat="1" ht="36" customHeight="1">
      <c r="A12" s="74">
        <v>3</v>
      </c>
      <c r="B12" s="129">
        <v>2348</v>
      </c>
      <c r="C12" s="75" t="s">
        <v>84</v>
      </c>
      <c r="D12" s="57">
        <f t="shared" si="0"/>
        <v>134.45</v>
      </c>
      <c r="E12" s="58">
        <f t="shared" si="1"/>
        <v>89.55</v>
      </c>
      <c r="F12" s="58">
        <v>44.9</v>
      </c>
      <c r="G12" s="47">
        <v>10.85</v>
      </c>
      <c r="H12" s="87">
        <v>11.05</v>
      </c>
      <c r="I12" s="47">
        <v>11.45</v>
      </c>
      <c r="J12" s="21">
        <v>11.4</v>
      </c>
      <c r="K12" s="47"/>
      <c r="L12" s="21"/>
      <c r="M12" s="85">
        <v>11.2</v>
      </c>
      <c r="N12" s="21">
        <v>11.2</v>
      </c>
      <c r="O12" s="85">
        <v>11.4</v>
      </c>
      <c r="P12" s="21">
        <v>11</v>
      </c>
      <c r="Q12" s="50"/>
      <c r="R12" s="18"/>
      <c r="S12" s="50"/>
      <c r="T12" s="18"/>
      <c r="U12" s="50"/>
      <c r="V12" s="18"/>
      <c r="W12" s="50"/>
      <c r="X12" s="18"/>
      <c r="Y12" s="50"/>
      <c r="Z12" s="18"/>
    </row>
    <row r="13" spans="1:26" s="17" customFormat="1" ht="36" customHeight="1">
      <c r="A13" s="74">
        <v>4</v>
      </c>
      <c r="B13" s="129">
        <v>2024</v>
      </c>
      <c r="C13" s="75" t="s">
        <v>86</v>
      </c>
      <c r="D13" s="57">
        <f t="shared" si="0"/>
        <v>134.2</v>
      </c>
      <c r="E13" s="58">
        <f t="shared" si="1"/>
        <v>90.5</v>
      </c>
      <c r="F13" s="58">
        <v>43.7</v>
      </c>
      <c r="G13" s="47">
        <v>11.15</v>
      </c>
      <c r="H13" s="87">
        <v>11.65</v>
      </c>
      <c r="I13" s="47">
        <v>10.7</v>
      </c>
      <c r="J13" s="21">
        <v>11.3</v>
      </c>
      <c r="K13" s="47"/>
      <c r="L13" s="21"/>
      <c r="M13" s="85">
        <v>11.2</v>
      </c>
      <c r="N13" s="21">
        <v>11.5</v>
      </c>
      <c r="O13" s="85">
        <v>11.6</v>
      </c>
      <c r="P13" s="21">
        <v>11.4</v>
      </c>
      <c r="Q13" s="50"/>
      <c r="R13" s="18"/>
      <c r="S13" s="50"/>
      <c r="T13" s="18"/>
      <c r="U13" s="50"/>
      <c r="V13" s="18"/>
      <c r="W13" s="50"/>
      <c r="X13" s="18"/>
      <c r="Y13" s="50"/>
      <c r="Z13" s="18"/>
    </row>
    <row r="14" spans="1:26" s="17" customFormat="1" ht="36" customHeight="1">
      <c r="A14" s="74">
        <v>5</v>
      </c>
      <c r="B14" s="129">
        <v>44</v>
      </c>
      <c r="C14" s="75" t="s">
        <v>82</v>
      </c>
      <c r="D14" s="57">
        <f t="shared" si="0"/>
        <v>133.75</v>
      </c>
      <c r="E14" s="58">
        <f t="shared" si="1"/>
        <v>91.35000000000001</v>
      </c>
      <c r="F14" s="58">
        <v>42.4</v>
      </c>
      <c r="G14" s="47">
        <v>11.4</v>
      </c>
      <c r="H14" s="87">
        <v>11.05</v>
      </c>
      <c r="I14" s="47">
        <v>11.25</v>
      </c>
      <c r="J14" s="21">
        <v>11.45</v>
      </c>
      <c r="K14" s="47"/>
      <c r="L14" s="21"/>
      <c r="M14" s="85">
        <v>11.4</v>
      </c>
      <c r="N14" s="21">
        <v>11.6</v>
      </c>
      <c r="O14" s="85">
        <v>11.5</v>
      </c>
      <c r="P14" s="21">
        <v>11.7</v>
      </c>
      <c r="Q14" s="50"/>
      <c r="R14" s="18"/>
      <c r="S14" s="50"/>
      <c r="T14" s="18"/>
      <c r="U14" s="50"/>
      <c r="V14" s="18"/>
      <c r="W14" s="50"/>
      <c r="X14" s="18"/>
      <c r="Y14" s="50"/>
      <c r="Z14" s="18"/>
    </row>
    <row r="15" spans="1:26" s="17" customFormat="1" ht="36" customHeight="1">
      <c r="A15" s="74">
        <v>6</v>
      </c>
      <c r="B15" s="129">
        <v>2070</v>
      </c>
      <c r="C15" s="75" t="s">
        <v>89</v>
      </c>
      <c r="D15" s="57">
        <f t="shared" si="0"/>
        <v>133.64999999999998</v>
      </c>
      <c r="E15" s="58">
        <f t="shared" si="1"/>
        <v>91.74999999999999</v>
      </c>
      <c r="F15" s="58">
        <v>41.9</v>
      </c>
      <c r="G15" s="47">
        <v>11.35</v>
      </c>
      <c r="H15" s="87">
        <v>11.35</v>
      </c>
      <c r="I15" s="47">
        <v>11.55</v>
      </c>
      <c r="J15" s="21">
        <v>11.25</v>
      </c>
      <c r="K15" s="47"/>
      <c r="L15" s="21"/>
      <c r="M15" s="85">
        <v>11.3</v>
      </c>
      <c r="N15" s="21">
        <v>11.6</v>
      </c>
      <c r="O15" s="85">
        <v>11.75</v>
      </c>
      <c r="P15" s="21">
        <v>11.6</v>
      </c>
      <c r="Q15" s="50"/>
      <c r="R15" s="18"/>
      <c r="S15" s="50"/>
      <c r="T15" s="18"/>
      <c r="U15" s="50"/>
      <c r="V15" s="18"/>
      <c r="W15" s="50"/>
      <c r="X15" s="18"/>
      <c r="Y15" s="50"/>
      <c r="Z15" s="18"/>
    </row>
    <row r="16" spans="1:26" s="17" customFormat="1" ht="36" customHeight="1">
      <c r="A16" s="74">
        <v>7</v>
      </c>
      <c r="B16" s="129">
        <v>1340</v>
      </c>
      <c r="C16" s="75" t="s">
        <v>92</v>
      </c>
      <c r="D16" s="57">
        <f t="shared" si="0"/>
        <v>133.35</v>
      </c>
      <c r="E16" s="58">
        <f t="shared" si="1"/>
        <v>88.85</v>
      </c>
      <c r="F16" s="58">
        <v>44.5</v>
      </c>
      <c r="G16" s="47">
        <v>10.5</v>
      </c>
      <c r="H16" s="87">
        <v>10.85</v>
      </c>
      <c r="I16" s="47">
        <v>10.3</v>
      </c>
      <c r="J16" s="21">
        <v>10.9</v>
      </c>
      <c r="K16" s="47"/>
      <c r="L16" s="21"/>
      <c r="M16" s="85">
        <v>11.4</v>
      </c>
      <c r="N16" s="21">
        <v>11.6</v>
      </c>
      <c r="O16" s="85">
        <v>11.7</v>
      </c>
      <c r="P16" s="21">
        <v>11.6</v>
      </c>
      <c r="Q16" s="50"/>
      <c r="R16" s="18"/>
      <c r="S16" s="50"/>
      <c r="T16" s="18"/>
      <c r="U16" s="50"/>
      <c r="V16" s="18"/>
      <c r="W16" s="50"/>
      <c r="X16" s="18"/>
      <c r="Y16" s="50"/>
      <c r="Z16" s="18"/>
    </row>
    <row r="17" spans="1:26" s="17" customFormat="1" ht="36" customHeight="1">
      <c r="A17" s="74">
        <v>8</v>
      </c>
      <c r="B17" s="129">
        <v>64</v>
      </c>
      <c r="C17" s="75" t="s">
        <v>3</v>
      </c>
      <c r="D17" s="57">
        <f t="shared" si="0"/>
        <v>133.25</v>
      </c>
      <c r="E17" s="58">
        <f t="shared" si="1"/>
        <v>90.35</v>
      </c>
      <c r="F17" s="58">
        <v>42.9</v>
      </c>
      <c r="G17" s="47">
        <v>10.85</v>
      </c>
      <c r="H17" s="87">
        <v>11.45</v>
      </c>
      <c r="I17" s="47"/>
      <c r="J17" s="21"/>
      <c r="K17" s="47">
        <v>10.9</v>
      </c>
      <c r="L17" s="21">
        <v>11.65</v>
      </c>
      <c r="M17" s="85">
        <v>11.1</v>
      </c>
      <c r="N17" s="21">
        <v>11.3</v>
      </c>
      <c r="O17" s="85">
        <v>11.5</v>
      </c>
      <c r="P17" s="21">
        <v>11.6</v>
      </c>
      <c r="Q17" s="50"/>
      <c r="R17" s="18"/>
      <c r="S17" s="50"/>
      <c r="T17" s="18"/>
      <c r="U17" s="50"/>
      <c r="V17" s="18"/>
      <c r="W17" s="50"/>
      <c r="X17" s="18"/>
      <c r="Y17" s="50"/>
      <c r="Z17" s="18"/>
    </row>
    <row r="18" spans="1:26" s="17" customFormat="1" ht="36" customHeight="1">
      <c r="A18" s="74">
        <v>13</v>
      </c>
      <c r="B18" s="129">
        <v>56</v>
      </c>
      <c r="C18" s="75" t="s">
        <v>2</v>
      </c>
      <c r="D18" s="57">
        <f t="shared" si="0"/>
        <v>132.45</v>
      </c>
      <c r="E18" s="58">
        <f t="shared" si="1"/>
        <v>89.75</v>
      </c>
      <c r="F18" s="58">
        <v>42.7</v>
      </c>
      <c r="G18" s="47">
        <v>11</v>
      </c>
      <c r="H18" s="87">
        <v>11.1</v>
      </c>
      <c r="I18" s="47">
        <v>11.35</v>
      </c>
      <c r="J18" s="21">
        <v>10.8</v>
      </c>
      <c r="K18" s="47">
        <v>11.1</v>
      </c>
      <c r="L18" s="21">
        <v>11.4</v>
      </c>
      <c r="M18" s="85"/>
      <c r="N18" s="21"/>
      <c r="O18" s="85">
        <v>11.5</v>
      </c>
      <c r="P18" s="21">
        <v>11.5</v>
      </c>
      <c r="Q18" s="50"/>
      <c r="R18" s="18"/>
      <c r="S18" s="50"/>
      <c r="T18" s="18"/>
      <c r="U18" s="50"/>
      <c r="V18" s="18"/>
      <c r="W18" s="50"/>
      <c r="X18" s="18"/>
      <c r="Y18" s="50"/>
      <c r="Z18" s="18"/>
    </row>
    <row r="19" spans="1:26" s="17" customFormat="1" ht="36" customHeight="1">
      <c r="A19" s="74">
        <v>9</v>
      </c>
      <c r="B19" s="129">
        <v>44</v>
      </c>
      <c r="C19" s="75" t="s">
        <v>81</v>
      </c>
      <c r="D19" s="57">
        <f t="shared" si="0"/>
        <v>132.1</v>
      </c>
      <c r="E19" s="58">
        <f t="shared" si="1"/>
        <v>90.1</v>
      </c>
      <c r="F19" s="58">
        <v>42</v>
      </c>
      <c r="G19" s="47">
        <v>11.1</v>
      </c>
      <c r="H19" s="87">
        <v>11.3</v>
      </c>
      <c r="I19" s="47">
        <v>11.1</v>
      </c>
      <c r="J19" s="21">
        <v>11.3</v>
      </c>
      <c r="K19" s="47"/>
      <c r="L19" s="21"/>
      <c r="M19" s="85">
        <v>11.1</v>
      </c>
      <c r="N19" s="21">
        <v>11.2</v>
      </c>
      <c r="O19" s="85">
        <v>11.4</v>
      </c>
      <c r="P19" s="21">
        <v>11.6</v>
      </c>
      <c r="Q19" s="50"/>
      <c r="R19" s="18"/>
      <c r="S19" s="50"/>
      <c r="T19" s="18"/>
      <c r="U19" s="50"/>
      <c r="V19" s="18"/>
      <c r="W19" s="50"/>
      <c r="X19" s="18"/>
      <c r="Y19" s="50"/>
      <c r="Z19" s="18"/>
    </row>
    <row r="20" spans="1:26" s="17" customFormat="1" ht="36" customHeight="1">
      <c r="A20" s="74">
        <v>10</v>
      </c>
      <c r="B20" s="129">
        <v>1749</v>
      </c>
      <c r="C20" s="75" t="s">
        <v>73</v>
      </c>
      <c r="D20" s="57">
        <f t="shared" si="0"/>
        <v>131.7</v>
      </c>
      <c r="E20" s="58">
        <f t="shared" si="1"/>
        <v>88.5</v>
      </c>
      <c r="F20" s="58">
        <v>43.2</v>
      </c>
      <c r="G20" s="47">
        <v>10.25</v>
      </c>
      <c r="H20" s="87">
        <v>11.2</v>
      </c>
      <c r="I20" s="47">
        <v>10.85</v>
      </c>
      <c r="J20" s="21">
        <v>10.7</v>
      </c>
      <c r="K20" s="47"/>
      <c r="L20" s="21"/>
      <c r="M20" s="85">
        <v>11.3</v>
      </c>
      <c r="N20" s="21">
        <v>11.2</v>
      </c>
      <c r="O20" s="85">
        <v>11.6</v>
      </c>
      <c r="P20" s="21">
        <v>11.4</v>
      </c>
      <c r="Q20" s="50"/>
      <c r="R20" s="18"/>
      <c r="S20" s="50"/>
      <c r="T20" s="18"/>
      <c r="U20" s="50"/>
      <c r="V20" s="18"/>
      <c r="W20" s="50"/>
      <c r="X20" s="18"/>
      <c r="Y20" s="50"/>
      <c r="Z20" s="18"/>
    </row>
    <row r="21" spans="1:26" s="17" customFormat="1" ht="36" customHeight="1">
      <c r="A21" s="74">
        <v>11</v>
      </c>
      <c r="B21" s="133">
        <v>1192</v>
      </c>
      <c r="C21" s="134" t="s">
        <v>91</v>
      </c>
      <c r="D21" s="57">
        <f t="shared" si="0"/>
        <v>131.7</v>
      </c>
      <c r="E21" s="58">
        <f t="shared" si="1"/>
        <v>89.29999999999998</v>
      </c>
      <c r="F21" s="58">
        <v>42.4</v>
      </c>
      <c r="G21" s="47">
        <v>11.3</v>
      </c>
      <c r="H21" s="87">
        <v>10.6</v>
      </c>
      <c r="I21" s="47">
        <v>10.4</v>
      </c>
      <c r="J21" s="21">
        <v>11</v>
      </c>
      <c r="K21" s="47"/>
      <c r="L21" s="21"/>
      <c r="M21" s="85">
        <v>11.4</v>
      </c>
      <c r="N21" s="21">
        <v>11.5</v>
      </c>
      <c r="O21" s="85">
        <v>11.6</v>
      </c>
      <c r="P21" s="21">
        <v>11.5</v>
      </c>
      <c r="Q21" s="50"/>
      <c r="R21" s="18"/>
      <c r="S21" s="50"/>
      <c r="T21" s="18"/>
      <c r="U21" s="50"/>
      <c r="V21" s="18"/>
      <c r="W21" s="50"/>
      <c r="X21" s="18"/>
      <c r="Y21" s="50"/>
      <c r="Z21" s="18"/>
    </row>
    <row r="22" spans="1:26" s="17" customFormat="1" ht="36" customHeight="1">
      <c r="A22" s="74">
        <v>12</v>
      </c>
      <c r="B22" s="129">
        <v>1251</v>
      </c>
      <c r="C22" s="75" t="s">
        <v>76</v>
      </c>
      <c r="D22" s="57">
        <f t="shared" si="0"/>
        <v>131.49999999999997</v>
      </c>
      <c r="E22" s="58">
        <f t="shared" si="1"/>
        <v>88.59999999999998</v>
      </c>
      <c r="F22" s="58">
        <v>42.9</v>
      </c>
      <c r="G22" s="47">
        <v>11</v>
      </c>
      <c r="H22" s="87">
        <v>11.15</v>
      </c>
      <c r="I22" s="47">
        <v>10.85</v>
      </c>
      <c r="J22" s="21">
        <v>11.3</v>
      </c>
      <c r="K22" s="47"/>
      <c r="L22" s="21"/>
      <c r="M22" s="85">
        <v>10</v>
      </c>
      <c r="N22" s="21">
        <v>11.1</v>
      </c>
      <c r="O22" s="85">
        <v>11.6</v>
      </c>
      <c r="P22" s="21">
        <v>11.6</v>
      </c>
      <c r="Q22" s="50"/>
      <c r="R22" s="18"/>
      <c r="S22" s="50"/>
      <c r="T22" s="18"/>
      <c r="U22" s="50"/>
      <c r="V22" s="18"/>
      <c r="W22" s="50"/>
      <c r="X22" s="18"/>
      <c r="Y22" s="50"/>
      <c r="Z22" s="18"/>
    </row>
    <row r="23" spans="1:26" s="17" customFormat="1" ht="36" customHeight="1">
      <c r="A23" s="74">
        <v>14</v>
      </c>
      <c r="B23" s="129">
        <v>1472</v>
      </c>
      <c r="C23" s="75" t="s">
        <v>93</v>
      </c>
      <c r="D23" s="57">
        <f t="shared" si="0"/>
        <v>131.2</v>
      </c>
      <c r="E23" s="58">
        <f t="shared" si="1"/>
        <v>88.3</v>
      </c>
      <c r="F23" s="58">
        <v>42.9</v>
      </c>
      <c r="G23" s="47">
        <v>10.45</v>
      </c>
      <c r="H23" s="87">
        <v>10.85</v>
      </c>
      <c r="I23" s="47">
        <v>10.6</v>
      </c>
      <c r="J23" s="21">
        <v>11.4</v>
      </c>
      <c r="K23" s="47"/>
      <c r="L23" s="21"/>
      <c r="M23" s="85">
        <v>11.2</v>
      </c>
      <c r="N23" s="21">
        <v>11.1</v>
      </c>
      <c r="O23" s="85">
        <v>11.3</v>
      </c>
      <c r="P23" s="21">
        <v>11.4</v>
      </c>
      <c r="Q23" s="50"/>
      <c r="R23" s="18"/>
      <c r="S23" s="50"/>
      <c r="T23" s="18"/>
      <c r="U23" s="50"/>
      <c r="V23" s="18"/>
      <c r="W23" s="50"/>
      <c r="X23" s="18"/>
      <c r="Y23" s="50"/>
      <c r="Z23" s="18"/>
    </row>
    <row r="24" spans="1:26" s="17" customFormat="1" ht="36" customHeight="1">
      <c r="A24" s="74">
        <v>15</v>
      </c>
      <c r="B24" s="129">
        <v>62</v>
      </c>
      <c r="C24" s="75" t="s">
        <v>8</v>
      </c>
      <c r="D24" s="57">
        <f t="shared" si="0"/>
        <v>130.4</v>
      </c>
      <c r="E24" s="58">
        <f t="shared" si="1"/>
        <v>87.5</v>
      </c>
      <c r="F24" s="58">
        <v>42.9</v>
      </c>
      <c r="G24" s="47">
        <v>10.5</v>
      </c>
      <c r="H24" s="87">
        <v>10.4</v>
      </c>
      <c r="I24" s="47">
        <v>10.95</v>
      </c>
      <c r="J24" s="21">
        <v>11.15</v>
      </c>
      <c r="K24" s="47">
        <v>11.1</v>
      </c>
      <c r="L24" s="21">
        <v>11</v>
      </c>
      <c r="M24" s="85"/>
      <c r="N24" s="21"/>
      <c r="O24" s="85">
        <v>11.2</v>
      </c>
      <c r="P24" s="21">
        <v>11.2</v>
      </c>
      <c r="Q24" s="50"/>
      <c r="R24" s="18"/>
      <c r="S24" s="50"/>
      <c r="T24" s="18"/>
      <c r="U24" s="50"/>
      <c r="V24" s="18"/>
      <c r="W24" s="50"/>
      <c r="X24" s="18"/>
      <c r="Y24" s="50"/>
      <c r="Z24" s="18"/>
    </row>
    <row r="25" spans="1:26" s="17" customFormat="1" ht="36" customHeight="1">
      <c r="A25" s="74">
        <v>16</v>
      </c>
      <c r="B25" s="129">
        <v>506</v>
      </c>
      <c r="C25" s="75" t="s">
        <v>83</v>
      </c>
      <c r="D25" s="57">
        <f t="shared" si="0"/>
        <v>130.25</v>
      </c>
      <c r="E25" s="58">
        <f t="shared" si="1"/>
        <v>86.95</v>
      </c>
      <c r="F25" s="58">
        <v>43.3</v>
      </c>
      <c r="G25" s="47">
        <v>11.35</v>
      </c>
      <c r="H25" s="87">
        <v>10.85</v>
      </c>
      <c r="I25" s="47">
        <v>10.55</v>
      </c>
      <c r="J25" s="21">
        <v>10.7</v>
      </c>
      <c r="K25" s="47"/>
      <c r="L25" s="21"/>
      <c r="M25" s="85">
        <v>10.3</v>
      </c>
      <c r="N25" s="21">
        <v>11.2</v>
      </c>
      <c r="O25" s="85">
        <v>10.6</v>
      </c>
      <c r="P25" s="21">
        <v>11.4</v>
      </c>
      <c r="Q25" s="50"/>
      <c r="R25" s="18"/>
      <c r="S25" s="50"/>
      <c r="T25" s="18"/>
      <c r="U25" s="50"/>
      <c r="V25" s="18"/>
      <c r="W25" s="50"/>
      <c r="X25" s="18"/>
      <c r="Y25" s="50"/>
      <c r="Z25" s="18"/>
    </row>
    <row r="26" spans="1:26" s="17" customFormat="1" ht="36" customHeight="1">
      <c r="A26" s="74">
        <v>17</v>
      </c>
      <c r="B26" s="129">
        <v>2359</v>
      </c>
      <c r="C26" s="75" t="s">
        <v>53</v>
      </c>
      <c r="D26" s="57">
        <f t="shared" si="0"/>
        <v>129.5</v>
      </c>
      <c r="E26" s="58">
        <f t="shared" si="1"/>
        <v>87.4</v>
      </c>
      <c r="F26" s="58">
        <v>42.1</v>
      </c>
      <c r="G26" s="47">
        <v>10.75</v>
      </c>
      <c r="H26" s="87">
        <v>10.85</v>
      </c>
      <c r="I26" s="47">
        <v>10.5</v>
      </c>
      <c r="J26" s="21">
        <v>10.9</v>
      </c>
      <c r="K26" s="47"/>
      <c r="L26" s="21"/>
      <c r="M26" s="85">
        <v>10.8</v>
      </c>
      <c r="N26" s="21">
        <v>11</v>
      </c>
      <c r="O26" s="85">
        <v>11.2</v>
      </c>
      <c r="P26" s="21">
        <v>11.4</v>
      </c>
      <c r="Q26" s="50"/>
      <c r="R26" s="18"/>
      <c r="S26" s="50"/>
      <c r="T26" s="18"/>
      <c r="U26" s="50"/>
      <c r="V26" s="18"/>
      <c r="W26" s="50"/>
      <c r="X26" s="18"/>
      <c r="Y26" s="50"/>
      <c r="Z26" s="18"/>
    </row>
    <row r="27" spans="1:26" s="17" customFormat="1" ht="36" customHeight="1">
      <c r="A27" s="74">
        <v>18</v>
      </c>
      <c r="B27" s="129">
        <v>589</v>
      </c>
      <c r="C27" s="75" t="s">
        <v>40</v>
      </c>
      <c r="D27" s="57">
        <f t="shared" si="0"/>
        <v>129.45</v>
      </c>
      <c r="E27" s="58">
        <f t="shared" si="1"/>
        <v>87.25</v>
      </c>
      <c r="F27" s="58">
        <v>42.2</v>
      </c>
      <c r="G27" s="47">
        <v>10.4</v>
      </c>
      <c r="H27" s="87">
        <v>9.85</v>
      </c>
      <c r="I27" s="47"/>
      <c r="J27" s="21"/>
      <c r="K27" s="47">
        <v>10.9</v>
      </c>
      <c r="L27" s="21">
        <v>11.1</v>
      </c>
      <c r="M27" s="85">
        <v>10.7</v>
      </c>
      <c r="N27" s="21">
        <v>11.2</v>
      </c>
      <c r="O27" s="85">
        <v>11.6</v>
      </c>
      <c r="P27" s="21">
        <v>11.5</v>
      </c>
      <c r="Q27" s="50"/>
      <c r="R27" s="18"/>
      <c r="S27" s="50"/>
      <c r="T27" s="18"/>
      <c r="U27" s="50"/>
      <c r="V27" s="18"/>
      <c r="W27" s="50"/>
      <c r="X27" s="18"/>
      <c r="Y27" s="50"/>
      <c r="Z27" s="18"/>
    </row>
    <row r="28" spans="1:26" s="17" customFormat="1" ht="36" customHeight="1">
      <c r="A28" s="74">
        <v>19</v>
      </c>
      <c r="B28" s="129">
        <v>2006</v>
      </c>
      <c r="C28" s="75" t="s">
        <v>90</v>
      </c>
      <c r="D28" s="57">
        <f t="shared" si="0"/>
        <v>128.85</v>
      </c>
      <c r="E28" s="58">
        <f t="shared" si="1"/>
        <v>87.05</v>
      </c>
      <c r="F28" s="58">
        <v>41.8</v>
      </c>
      <c r="G28" s="47">
        <v>10.8</v>
      </c>
      <c r="H28" s="87">
        <v>10.95</v>
      </c>
      <c r="I28" s="47">
        <v>10.2</v>
      </c>
      <c r="J28" s="21">
        <v>10.4</v>
      </c>
      <c r="K28" s="47">
        <v>11.2</v>
      </c>
      <c r="L28" s="21">
        <v>11.4</v>
      </c>
      <c r="M28" s="85"/>
      <c r="N28" s="21"/>
      <c r="O28" s="85">
        <v>10.5</v>
      </c>
      <c r="P28" s="21">
        <v>11.6</v>
      </c>
      <c r="Q28" s="50"/>
      <c r="R28" s="18"/>
      <c r="S28" s="50"/>
      <c r="T28" s="18"/>
      <c r="U28" s="50"/>
      <c r="V28" s="18"/>
      <c r="W28" s="50"/>
      <c r="X28" s="18"/>
      <c r="Y28" s="50"/>
      <c r="Z28" s="18"/>
    </row>
    <row r="29" spans="1:26" s="17" customFormat="1" ht="36" customHeight="1">
      <c r="A29" s="74">
        <v>20</v>
      </c>
      <c r="B29" s="129">
        <v>1512</v>
      </c>
      <c r="C29" s="75" t="s">
        <v>75</v>
      </c>
      <c r="D29" s="57">
        <f t="shared" si="0"/>
        <v>126.75</v>
      </c>
      <c r="E29" s="58">
        <f t="shared" si="1"/>
        <v>85.25</v>
      </c>
      <c r="F29" s="58">
        <v>41.5</v>
      </c>
      <c r="G29" s="47">
        <v>10.8</v>
      </c>
      <c r="H29" s="87">
        <v>9.85</v>
      </c>
      <c r="I29" s="47"/>
      <c r="J29" s="21"/>
      <c r="K29" s="47">
        <v>10.8</v>
      </c>
      <c r="L29" s="21">
        <v>10.4</v>
      </c>
      <c r="M29" s="85">
        <v>11.5</v>
      </c>
      <c r="N29" s="21">
        <v>10</v>
      </c>
      <c r="O29" s="85">
        <v>10.7</v>
      </c>
      <c r="P29" s="21">
        <v>11.2</v>
      </c>
      <c r="Q29" s="50"/>
      <c r="R29" s="18"/>
      <c r="S29" s="50"/>
      <c r="T29" s="18"/>
      <c r="U29" s="50"/>
      <c r="V29" s="18"/>
      <c r="W29" s="50"/>
      <c r="X29" s="18"/>
      <c r="Y29" s="50"/>
      <c r="Z29" s="18"/>
    </row>
    <row r="30" spans="1:26" s="17" customFormat="1" ht="36" customHeight="1">
      <c r="A30" s="74">
        <v>21</v>
      </c>
      <c r="B30" s="129">
        <v>2350</v>
      </c>
      <c r="C30" s="75" t="s">
        <v>47</v>
      </c>
      <c r="D30" s="57">
        <f t="shared" si="0"/>
        <v>123.7</v>
      </c>
      <c r="E30" s="58">
        <f t="shared" si="1"/>
        <v>83.9</v>
      </c>
      <c r="F30" s="58">
        <v>39.8</v>
      </c>
      <c r="G30" s="47">
        <v>10.75</v>
      </c>
      <c r="H30" s="87">
        <v>10.85</v>
      </c>
      <c r="I30" s="47">
        <v>10.5</v>
      </c>
      <c r="J30" s="21">
        <v>10.9</v>
      </c>
      <c r="K30" s="47"/>
      <c r="L30" s="21"/>
      <c r="M30" s="85">
        <v>10</v>
      </c>
      <c r="N30" s="21">
        <v>10.2</v>
      </c>
      <c r="O30" s="85">
        <v>10.3</v>
      </c>
      <c r="P30" s="21">
        <v>10.4</v>
      </c>
      <c r="Q30" s="50"/>
      <c r="R30" s="18"/>
      <c r="S30" s="50"/>
      <c r="T30" s="18"/>
      <c r="U30" s="50"/>
      <c r="V30" s="18"/>
      <c r="W30" s="50"/>
      <c r="X30" s="18"/>
      <c r="Y30" s="50"/>
      <c r="Z30" s="18"/>
    </row>
    <row r="31" spans="1:26" s="17" customFormat="1" ht="36" customHeight="1" thickBot="1">
      <c r="A31" s="76">
        <v>22</v>
      </c>
      <c r="B31" s="135">
        <v>72</v>
      </c>
      <c r="C31" s="77" t="s">
        <v>43</v>
      </c>
      <c r="D31" s="59">
        <f t="shared" si="0"/>
        <v>122.65</v>
      </c>
      <c r="E31" s="60">
        <f t="shared" si="1"/>
        <v>80.05000000000001</v>
      </c>
      <c r="F31" s="60">
        <v>42.6</v>
      </c>
      <c r="G31" s="48">
        <v>10.6</v>
      </c>
      <c r="H31" s="119">
        <v>10.65</v>
      </c>
      <c r="I31" s="48">
        <v>10.9</v>
      </c>
      <c r="J31" s="45">
        <v>10.5</v>
      </c>
      <c r="K31" s="48"/>
      <c r="L31" s="45"/>
      <c r="M31" s="120">
        <v>4</v>
      </c>
      <c r="N31" s="45">
        <v>10.8</v>
      </c>
      <c r="O31" s="120">
        <v>11.2</v>
      </c>
      <c r="P31" s="45">
        <v>11.4</v>
      </c>
      <c r="Q31" s="51"/>
      <c r="R31" s="19"/>
      <c r="S31" s="51"/>
      <c r="T31" s="19"/>
      <c r="U31" s="51"/>
      <c r="V31" s="19"/>
      <c r="W31" s="51"/>
      <c r="X31" s="19"/>
      <c r="Y31" s="51"/>
      <c r="Z31" s="19"/>
    </row>
    <row r="32" spans="1:16" s="17" customFormat="1" ht="24" customHeight="1">
      <c r="A32" s="65"/>
      <c r="B32" s="109"/>
      <c r="C32" s="111"/>
      <c r="D32" s="109"/>
      <c r="E32" s="111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s="17" customFormat="1" ht="24" customHeight="1">
      <c r="A33" s="26"/>
      <c r="B33" s="107"/>
      <c r="C33" s="108"/>
      <c r="D33" s="71"/>
      <c r="E33" s="23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17" customFormat="1" ht="24" customHeight="1">
      <c r="A34" s="26"/>
      <c r="B34" s="26"/>
      <c r="C34" s="78" t="s">
        <v>36</v>
      </c>
      <c r="E34" s="23"/>
      <c r="F34" s="23"/>
      <c r="G34" s="24"/>
      <c r="H34" s="24"/>
      <c r="I34" s="24"/>
      <c r="J34" s="78" t="s">
        <v>54</v>
      </c>
      <c r="K34" s="24"/>
      <c r="L34" s="24"/>
      <c r="M34" s="24"/>
      <c r="N34" s="24"/>
      <c r="O34" s="24"/>
      <c r="P34" s="24"/>
    </row>
    <row r="35" spans="1:16" s="17" customFormat="1" ht="24" customHeight="1">
      <c r="A35" s="26"/>
      <c r="B35" s="26"/>
      <c r="C35" s="27"/>
      <c r="D35" s="71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</sheetData>
  <mergeCells count="18">
    <mergeCell ref="O9:P9"/>
    <mergeCell ref="K9:L9"/>
    <mergeCell ref="D2:F2"/>
    <mergeCell ref="D3:F3"/>
    <mergeCell ref="D4:F4"/>
    <mergeCell ref="M9:N9"/>
    <mergeCell ref="I9:J9"/>
    <mergeCell ref="G9:H9"/>
    <mergeCell ref="Y9:Z9"/>
    <mergeCell ref="A8:Z8"/>
    <mergeCell ref="A6:Z6"/>
    <mergeCell ref="B1:AA1"/>
    <mergeCell ref="N3:O3"/>
    <mergeCell ref="N4:O4"/>
    <mergeCell ref="Q9:R9"/>
    <mergeCell ref="S9:T9"/>
    <mergeCell ref="U9:V9"/>
    <mergeCell ref="W9:X9"/>
  </mergeCells>
  <printOptions horizontalCentered="1"/>
  <pageMargins left="0.3937007874015748" right="0" top="0.5905511811023623" bottom="0.5905511811023623" header="0" footer="0"/>
  <pageSetup fitToHeight="2" fitToWidth="1" horizontalDpi="120" verticalDpi="12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utemte</cp:lastModifiedBy>
  <cp:lastPrinted>2008-04-21T09:24:12Z</cp:lastPrinted>
  <dcterms:created xsi:type="dcterms:W3CDTF">2002-04-11T20:09:41Z</dcterms:created>
  <dcterms:modified xsi:type="dcterms:W3CDTF">2008-04-21T09:25:54Z</dcterms:modified>
  <cp:category/>
  <cp:version/>
  <cp:contentType/>
  <cp:contentStatus/>
</cp:coreProperties>
</file>