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690" windowHeight="5040" tabRatio="731" activeTab="0"/>
  </bookViews>
  <sheets>
    <sheet name="1 FASCIA" sheetId="1" r:id="rId1"/>
    <sheet name="2  FASCIA" sheetId="2" r:id="rId2"/>
    <sheet name="3 FASCIA " sheetId="3" r:id="rId3"/>
  </sheets>
  <definedNames>
    <definedName name="_xlnm.Print_Area" localSheetId="0">'1 FASCIA'!$A$1:$AA$124</definedName>
    <definedName name="_xlnm.Print_Area" localSheetId="1">'2  FASCIA'!$A$1:$AA$136</definedName>
  </definedNames>
  <calcPr fullCalcOnLoad="1"/>
</workbook>
</file>

<file path=xl/sharedStrings.xml><?xml version="1.0" encoding="utf-8"?>
<sst xmlns="http://schemas.openxmlformats.org/spreadsheetml/2006/main" count="387" uniqueCount="100">
  <si>
    <t>C.L.</t>
  </si>
  <si>
    <t>ASA Cinisello</t>
  </si>
  <si>
    <t>Pro Lissone</t>
  </si>
  <si>
    <t>Forza e Coraggio</t>
  </si>
  <si>
    <t>Ritmica Nervianese</t>
  </si>
  <si>
    <t>San Giorgio 79 Desio</t>
  </si>
  <si>
    <t>Ginnika 2001</t>
  </si>
  <si>
    <t>Gymnasium '97</t>
  </si>
  <si>
    <t>C.A.G.I.</t>
  </si>
  <si>
    <t>Ps.</t>
  </si>
  <si>
    <t>Cod.</t>
  </si>
  <si>
    <t>Società</t>
  </si>
  <si>
    <t>Tot.</t>
  </si>
  <si>
    <t>Tot. Attrez</t>
  </si>
  <si>
    <t>Suolo</t>
  </si>
  <si>
    <t>Parall.</t>
  </si>
  <si>
    <t>Trave</t>
  </si>
  <si>
    <t>Volt.</t>
  </si>
  <si>
    <t>Tramp.</t>
  </si>
  <si>
    <t>Fune</t>
  </si>
  <si>
    <t>Cerchio</t>
  </si>
  <si>
    <t>Palla</t>
  </si>
  <si>
    <t>Clavette</t>
  </si>
  <si>
    <t>Nastro</t>
  </si>
  <si>
    <t>R I T M I C A</t>
  </si>
  <si>
    <t>A R T I S T I C A   F E M M I N I L E</t>
  </si>
  <si>
    <t>M I S T A</t>
  </si>
  <si>
    <t>A R T I S T I C A   M A S C H I L E</t>
  </si>
  <si>
    <t>Volteggio</t>
  </si>
  <si>
    <t>Parallele</t>
  </si>
  <si>
    <t>Trampolino</t>
  </si>
  <si>
    <t>Denominazione Gara:</t>
  </si>
  <si>
    <t>Organizzata da:</t>
  </si>
  <si>
    <t>Impianto e Indirizzo:</t>
  </si>
  <si>
    <t>Disciplina:</t>
  </si>
  <si>
    <t xml:space="preserve">                          FEDERAZIONE GINNASTICA D'ITALIA       Viale Tiziano 70  -   00196   ROMA                                                            Comitato Regionale Lombardo Via Ovada, 40   20142 MILANO</t>
  </si>
  <si>
    <t>Svoltasi:</t>
  </si>
  <si>
    <t>Categoria:</t>
  </si>
  <si>
    <t>1^ FASCIA</t>
  </si>
  <si>
    <t>QUALIFICAZIONE REGIONALE "COPPA ITALIA" Provincia di MILANO  ------  1^ FASCIA (Artistica Femminile)</t>
  </si>
  <si>
    <t>QUALIFICAZIONE REGIONALE "COPPA ITALIA" Provincia di MILANO  ------  1^ FASCIA (Ritmica)</t>
  </si>
  <si>
    <t>QUALIFICAZIONE REGIONALE "COPPA ITALIA" Provincia di MILANO  ------  1^ FASCIA (Mista)</t>
  </si>
  <si>
    <t>QUALIFICAZIONE REGIONALE "COPPA ITALIA" Provincia di MILANO  ------  1^ FASCIA (Artistica Maschile)</t>
  </si>
  <si>
    <t>Pro Patria 1883</t>
  </si>
  <si>
    <t>UFFICIALE DI GARA</t>
  </si>
  <si>
    <t>Ritmica Rho</t>
  </si>
  <si>
    <t>Sbarra</t>
  </si>
  <si>
    <t>2^ FASCIA</t>
  </si>
  <si>
    <t>QUALIFICAZIONE REGIONALE "COPPA ITALIA" Provincia di MILANO  ------  2^ FASCIA (Artistica Femminile)</t>
  </si>
  <si>
    <t>QUALIFICAZIONE REGIONALE "COPPA ITALIA" Provincia di MILANO  ------  2^ FASCIA (Ritmica)</t>
  </si>
  <si>
    <t>QUALIFICAZIONE REGIONALE "COPPA ITALIA" Provincia di MILANO  ------  2^ FASCIA (Mista)</t>
  </si>
  <si>
    <t>San Vittore Olona</t>
  </si>
  <si>
    <t>U.S. Casati Arcore</t>
  </si>
  <si>
    <t>3^ - 4^ FASCIA</t>
  </si>
  <si>
    <t>QUALIFICAZIONE REGIONALE "COPPA ITALIA" Provincia di MILANO  ------  3^ - 4^ FASCIA (Artistica Femminile)</t>
  </si>
  <si>
    <t>QUALIFICAZIONE REGIONALE "COPPA ITALIA" Provincia di MILANO  ------  3^ - 4^ FASCIA (Ritmica)</t>
  </si>
  <si>
    <t>QUALIFICAZIONE REGIONALE "COPPA ITALIA" Provincia di MILANO  ------  3^ - 4^ FASCIA (Mista)</t>
  </si>
  <si>
    <t>Pro Patria 1883 - A</t>
  </si>
  <si>
    <t>Pro Patria 1883 - B</t>
  </si>
  <si>
    <t>Corpo    Libero</t>
  </si>
  <si>
    <t>Corpo   Libero</t>
  </si>
  <si>
    <t>R - GpT - ARF - ARM</t>
  </si>
  <si>
    <t>Centro S. Europa</t>
  </si>
  <si>
    <t>Centro Schuster</t>
  </si>
  <si>
    <t>ASA Cinisello - A</t>
  </si>
  <si>
    <t>GAL Lissone</t>
  </si>
  <si>
    <t>Forti e Liberi</t>
  </si>
  <si>
    <t>Casati Arcore</t>
  </si>
  <si>
    <t>Muggiò 75</t>
  </si>
  <si>
    <t>Quartiere S.Ambrogio</t>
  </si>
  <si>
    <t>Ginnastica Moderna L.</t>
  </si>
  <si>
    <t>QUALIFICAZIONE REGIONALE "COPPA ITALIA" Provincia di MILANO  ------  2^ FASCIA (Artistica Maschile)</t>
  </si>
  <si>
    <t>Pro Lissone - A</t>
  </si>
  <si>
    <t>Ginnastica Artistica 82</t>
  </si>
  <si>
    <t>Polisportiva Besanese - A</t>
  </si>
  <si>
    <t>Polisportiva Besanese - B</t>
  </si>
  <si>
    <t>Pro Lissone - B</t>
  </si>
  <si>
    <t>Moderna Legnano - A</t>
  </si>
  <si>
    <t>Moderna Legnano - B</t>
  </si>
  <si>
    <t>QUALIFICAZIONE REGIONALE "COPPA ITALIA" Provincia di MILANO  ------  3^ FASCIA (Artistica Maschile)</t>
  </si>
  <si>
    <t>Domenica 9 MARZO 2008       dalle ore  17,00   alle ore</t>
  </si>
  <si>
    <t>Corpo Libero</t>
  </si>
  <si>
    <t>Virtus Giussano F. C.</t>
  </si>
  <si>
    <t>Domenica 9 MARZO 2008       dalle ore  09,00   alle ore 11,45</t>
  </si>
  <si>
    <t>Corpo libero</t>
  </si>
  <si>
    <t xml:space="preserve">Parallele </t>
  </si>
  <si>
    <t xml:space="preserve">                          FEDERAZIONE GINNASTICA D'ITALIA       Viale Tiziano 70  -   00196   ROMA                                                                  Comitato Regionale Lombardo Via Ovada, 40   20142 MILANO</t>
  </si>
  <si>
    <t>Cechio</t>
  </si>
  <si>
    <t>FUORI CLASSIFICA</t>
  </si>
  <si>
    <t>Domenica 9 MARZO 2008       dalle ore  13,30   alle ore 15,30</t>
  </si>
  <si>
    <t>PRESIDENTE DI GIURIA</t>
  </si>
  <si>
    <t>Domenica 9 MARZO 2008       dalle ore  17,00   alle ore 19,30</t>
  </si>
  <si>
    <t xml:space="preserve">    Coppa Italia - Provincia di Milano</t>
  </si>
  <si>
    <t xml:space="preserve">                          FEDERAZIONE GINNASTICA D'ITALIA       Viale Tiziano 70  -   00196   ROMA                                              Comitato Regionale Lombardo Via Ovada, 40   20142 MILANO</t>
  </si>
  <si>
    <t xml:space="preserve">                          FEDERAZIONE GINNASTICA D'ITALIA       Viale Tiziano 70  -   00196   ROMA                                                  Comitato Regionale Lombardo Via Ovada, 40   20142 MILANO</t>
  </si>
  <si>
    <t xml:space="preserve">                          FEDERAZIONE GINNASTICA D'ITALIA       Viale Tiziano 70  -   00196   ROMA                                                    Comitato Regionale Lombardo Via Ovada, 40   20142 MILANO</t>
  </si>
  <si>
    <t xml:space="preserve">                          FEDERAZIONE GINNASTICA D'ITALIA       Viale Tiziano 70  -   00196   ROMA                                                 Comitato Regionale Lombardo Via Ovada, 40   20142 MILANO</t>
  </si>
  <si>
    <t xml:space="preserve">                          FEDERAZIONE GINNASTICA D'ITALIA       Viale Tiziano 70  -   00196   ROMA                                                   Comitato Regionale Lombardo Via Ovada, 40   20142 MILANO</t>
  </si>
  <si>
    <t xml:space="preserve">                          FEDERAZIONE GINNASTICA D'ITALIA       Viale Tiziano 70  -   00196   ROMA                                               Comitato Regionale Lombardo Via Ovada, 40   20142 MILANO</t>
  </si>
  <si>
    <t xml:space="preserve">                          FEDERAZIONE GINNASTICA D'ITALIA       Viale Tiziano 70  -   00196   ROMA                                                Comitato Regionale Lombardo Via Ovada, 40   20142 MILANO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</si>
</sst>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#,##0_ ;\-#,##0\ "/>
    <numFmt numFmtId="175" formatCode="[$-F800]dddd\,\ mmmm\ dd\,\ yyyy"/>
  </numFmts>
  <fonts count="23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b/>
      <sz val="16"/>
      <color indexed="9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20"/>
      <color indexed="5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2"/>
      <name val="Verdana"/>
      <family val="2"/>
    </font>
    <font>
      <b/>
      <sz val="22"/>
      <color indexed="50"/>
      <name val="Arial"/>
      <family val="2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175" fontId="15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right" wrapText="1"/>
    </xf>
    <xf numFmtId="175" fontId="15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 quotePrefix="1">
      <alignment horizontal="center" vertical="center"/>
    </xf>
    <xf numFmtId="0" fontId="15" fillId="0" borderId="0" xfId="0" applyFont="1" applyAlignment="1">
      <alignment horizontal="left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 quotePrefix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2" fontId="7" fillId="0" borderId="2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2" fontId="7" fillId="0" borderId="28" xfId="0" applyNumberFormat="1" applyFont="1" applyFill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1" xfId="0" applyFont="1" applyBorder="1" applyAlignment="1" quotePrefix="1">
      <alignment horizontal="center" vertical="center"/>
    </xf>
    <xf numFmtId="0" fontId="22" fillId="0" borderId="2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vertical="center"/>
    </xf>
    <xf numFmtId="2" fontId="7" fillId="3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2" fontId="9" fillId="0" borderId="36" xfId="0" applyNumberFormat="1" applyFont="1" applyBorder="1" applyAlignment="1">
      <alignment horizontal="center" vertical="center"/>
    </xf>
    <xf numFmtId="2" fontId="9" fillId="0" borderId="37" xfId="0" applyNumberFormat="1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2" fontId="7" fillId="3" borderId="18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left" vertical="center"/>
    </xf>
    <xf numFmtId="0" fontId="20" fillId="0" borderId="32" xfId="0" applyFont="1" applyBorder="1" applyAlignment="1">
      <alignment vertical="center"/>
    </xf>
    <xf numFmtId="2" fontId="7" fillId="3" borderId="41" xfId="0" applyNumberFormat="1" applyFont="1" applyFill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42" xfId="0" applyNumberFormat="1" applyFont="1" applyBorder="1" applyAlignment="1">
      <alignment horizontal="center" vertical="center"/>
    </xf>
    <xf numFmtId="2" fontId="9" fillId="0" borderId="4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2" fontId="9" fillId="0" borderId="44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45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 quotePrefix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4" fillId="4" borderId="46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2" borderId="45" xfId="0" applyFont="1" applyFill="1" applyBorder="1" applyAlignment="1" quotePrefix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495300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28575</xdr:rowOff>
    </xdr:from>
    <xdr:to>
      <xdr:col>2</xdr:col>
      <xdr:colOff>485775</xdr:colOff>
      <xdr:row>34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01500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57</xdr:row>
      <xdr:rowOff>28575</xdr:rowOff>
    </xdr:from>
    <xdr:to>
      <xdr:col>2</xdr:col>
      <xdr:colOff>428625</xdr:colOff>
      <xdr:row>60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040975"/>
          <a:ext cx="1209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79</xdr:row>
      <xdr:rowOff>28575</xdr:rowOff>
    </xdr:from>
    <xdr:to>
      <xdr:col>2</xdr:col>
      <xdr:colOff>504825</xdr:colOff>
      <xdr:row>82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042100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2</xdr:col>
      <xdr:colOff>514350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343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32</xdr:row>
      <xdr:rowOff>28575</xdr:rowOff>
    </xdr:from>
    <xdr:to>
      <xdr:col>2</xdr:col>
      <xdr:colOff>485775</xdr:colOff>
      <xdr:row>35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953875"/>
          <a:ext cx="1333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60</xdr:row>
      <xdr:rowOff>28575</xdr:rowOff>
    </xdr:from>
    <xdr:to>
      <xdr:col>2</xdr:col>
      <xdr:colOff>428625</xdr:colOff>
      <xdr:row>63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50600"/>
          <a:ext cx="12763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90</xdr:row>
      <xdr:rowOff>0</xdr:rowOff>
    </xdr:from>
    <xdr:to>
      <xdr:col>2</xdr:col>
      <xdr:colOff>504825</xdr:colOff>
      <xdr:row>90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690175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90</xdr:row>
      <xdr:rowOff>123825</xdr:rowOff>
    </xdr:from>
    <xdr:to>
      <xdr:col>2</xdr:col>
      <xdr:colOff>438150</xdr:colOff>
      <xdr:row>93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814000"/>
          <a:ext cx="1285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495300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</xdr:row>
      <xdr:rowOff>28575</xdr:rowOff>
    </xdr:from>
    <xdr:to>
      <xdr:col>2</xdr:col>
      <xdr:colOff>485775</xdr:colOff>
      <xdr:row>30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563350"/>
          <a:ext cx="1333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55</xdr:row>
      <xdr:rowOff>28575</xdr:rowOff>
    </xdr:from>
    <xdr:to>
      <xdr:col>2</xdr:col>
      <xdr:colOff>428625</xdr:colOff>
      <xdr:row>58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707725"/>
          <a:ext cx="1276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83</xdr:row>
      <xdr:rowOff>0</xdr:rowOff>
    </xdr:from>
    <xdr:to>
      <xdr:col>2</xdr:col>
      <xdr:colOff>504825</xdr:colOff>
      <xdr:row>83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00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83</xdr:row>
      <xdr:rowOff>142875</xdr:rowOff>
    </xdr:from>
    <xdr:to>
      <xdr:col>2</xdr:col>
      <xdr:colOff>438150</xdr:colOff>
      <xdr:row>86</xdr:row>
      <xdr:rowOff>266700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385375"/>
          <a:ext cx="12858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E458"/>
  <sheetViews>
    <sheetView tabSelected="1" view="pageBreakPreview" zoomScale="60" zoomScaleNormal="75" workbookViewId="0" topLeftCell="A67">
      <selection activeCell="G75" sqref="G75"/>
    </sheetView>
  </sheetViews>
  <sheetFormatPr defaultColWidth="9.140625" defaultRowHeight="13.5"/>
  <cols>
    <col min="1" max="1" width="5.00390625" style="12" customWidth="1"/>
    <col min="2" max="2" width="7.421875" style="1" customWidth="1"/>
    <col min="3" max="3" width="35.8515625" style="1" customWidth="1"/>
    <col min="4" max="4" width="10.140625" style="1" customWidth="1"/>
    <col min="5" max="5" width="9.00390625" style="1" customWidth="1"/>
    <col min="6" max="6" width="8.28125" style="1" customWidth="1"/>
    <col min="7" max="18" width="8.421875" style="1" customWidth="1"/>
    <col min="19" max="16384" width="9.140625" style="1" customWidth="1"/>
  </cols>
  <sheetData>
    <row r="1" spans="2:31" s="33" customFormat="1" ht="30" customHeight="1">
      <c r="B1" s="160" t="s">
        <v>93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34"/>
      <c r="AC1" s="34"/>
      <c r="AD1" s="34"/>
      <c r="AE1" s="34"/>
    </row>
    <row r="2" spans="2:31" s="34" customFormat="1" ht="30" customHeight="1">
      <c r="B2" s="35"/>
      <c r="D2" s="151" t="s">
        <v>31</v>
      </c>
      <c r="E2" s="151"/>
      <c r="F2" s="151"/>
      <c r="G2" s="37" t="s">
        <v>92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2:30" s="34" customFormat="1" ht="30" customHeight="1">
      <c r="B3" s="35"/>
      <c r="D3" s="151" t="s">
        <v>32</v>
      </c>
      <c r="E3" s="151"/>
      <c r="F3" s="151"/>
      <c r="G3" s="152" t="s">
        <v>36</v>
      </c>
      <c r="H3" s="152"/>
      <c r="I3" s="38" t="s">
        <v>83</v>
      </c>
      <c r="L3" s="38"/>
      <c r="M3" s="36"/>
      <c r="N3" s="36"/>
      <c r="O3" s="36"/>
      <c r="S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2:15" s="36" customFormat="1" ht="30" customHeight="1">
      <c r="B4" s="39"/>
      <c r="D4" s="151" t="s">
        <v>33</v>
      </c>
      <c r="E4" s="151"/>
      <c r="F4" s="151"/>
      <c r="G4" s="152" t="s">
        <v>34</v>
      </c>
      <c r="H4" s="152"/>
      <c r="I4" s="38" t="s">
        <v>61</v>
      </c>
      <c r="M4" s="150" t="s">
        <v>37</v>
      </c>
      <c r="N4" s="150"/>
      <c r="O4" s="46" t="s">
        <v>38</v>
      </c>
    </row>
    <row r="5" spans="1:29" s="34" customFormat="1" ht="60" customHeight="1">
      <c r="A5" s="40"/>
      <c r="B5" s="35"/>
      <c r="C5" s="40"/>
      <c r="D5" s="41"/>
      <c r="E5" s="42"/>
      <c r="F5" s="42"/>
      <c r="K5" s="43"/>
      <c r="Q5" s="43"/>
      <c r="W5" s="43"/>
      <c r="AC5" s="43"/>
    </row>
    <row r="6" spans="1:31" s="29" customFormat="1" ht="27" customHeight="1">
      <c r="A6" s="169" t="s">
        <v>39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32"/>
      <c r="AB6" s="32"/>
      <c r="AC6" s="32"/>
      <c r="AD6" s="32"/>
      <c r="AE6" s="30"/>
    </row>
    <row r="7" spans="4:30" s="29" customFormat="1" ht="30" customHeight="1" thickBot="1">
      <c r="D7" s="31"/>
      <c r="F7" s="37"/>
      <c r="G7" s="31"/>
      <c r="H7" s="31"/>
      <c r="I7" s="31"/>
      <c r="J7" s="31"/>
      <c r="K7" s="31"/>
      <c r="L7" s="31"/>
      <c r="N7" s="31"/>
      <c r="O7" s="31"/>
      <c r="P7" s="31"/>
      <c r="Q7" s="31"/>
      <c r="R7" s="31"/>
      <c r="T7" s="31"/>
      <c r="U7" s="31"/>
      <c r="V7" s="31"/>
      <c r="W7" s="31"/>
      <c r="X7" s="31"/>
      <c r="Z7" s="31"/>
      <c r="AA7" s="31"/>
      <c r="AB7" s="31"/>
      <c r="AC7" s="31"/>
      <c r="AD7" s="31"/>
    </row>
    <row r="8" spans="1:26" ht="46.5" customHeight="1" thickBot="1">
      <c r="A8" s="161" t="s">
        <v>25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6" s="13" customFormat="1" ht="47.25" customHeight="1" thickBot="1">
      <c r="A9" s="14" t="s">
        <v>9</v>
      </c>
      <c r="B9" s="15" t="s">
        <v>10</v>
      </c>
      <c r="C9" s="44" t="s">
        <v>11</v>
      </c>
      <c r="D9" s="54" t="s">
        <v>12</v>
      </c>
      <c r="E9" s="55" t="s">
        <v>13</v>
      </c>
      <c r="F9" s="56" t="s">
        <v>0</v>
      </c>
      <c r="G9" s="171" t="s">
        <v>14</v>
      </c>
      <c r="H9" s="172"/>
      <c r="I9" s="155" t="s">
        <v>16</v>
      </c>
      <c r="J9" s="168"/>
      <c r="K9" s="155" t="s">
        <v>29</v>
      </c>
      <c r="L9" s="167"/>
      <c r="M9" s="155" t="s">
        <v>28</v>
      </c>
      <c r="N9" s="156"/>
      <c r="O9" s="157" t="s">
        <v>30</v>
      </c>
      <c r="P9" s="167"/>
      <c r="Q9" s="166"/>
      <c r="R9" s="156"/>
      <c r="S9" s="166"/>
      <c r="T9" s="156"/>
      <c r="U9" s="166"/>
      <c r="V9" s="156"/>
      <c r="W9" s="166"/>
      <c r="X9" s="156"/>
      <c r="Y9" s="166"/>
      <c r="Z9" s="156"/>
    </row>
    <row r="10" spans="1:26" s="18" customFormat="1" ht="36" customHeight="1">
      <c r="A10" s="74">
        <v>1</v>
      </c>
      <c r="B10" s="75">
        <v>1250</v>
      </c>
      <c r="C10" s="76" t="s">
        <v>64</v>
      </c>
      <c r="D10" s="59">
        <f aca="true" t="shared" si="0" ref="D10:D16">SUM(E10:F10)</f>
        <v>133.3</v>
      </c>
      <c r="E10" s="60">
        <f aca="true" t="shared" si="1" ref="E10:E16">SUM(G10:R10)</f>
        <v>84.7</v>
      </c>
      <c r="F10" s="58">
        <v>48.6</v>
      </c>
      <c r="G10" s="116">
        <v>10.9</v>
      </c>
      <c r="H10" s="116">
        <v>10.6</v>
      </c>
      <c r="I10" s="48">
        <v>10.3</v>
      </c>
      <c r="J10" s="94">
        <v>10.6</v>
      </c>
      <c r="K10" s="48"/>
      <c r="L10" s="21"/>
      <c r="M10" s="48">
        <v>10.6</v>
      </c>
      <c r="N10" s="21">
        <v>10.6</v>
      </c>
      <c r="O10" s="91">
        <v>10.6</v>
      </c>
      <c r="P10" s="21">
        <v>10.5</v>
      </c>
      <c r="Q10" s="51"/>
      <c r="R10" s="17"/>
      <c r="S10" s="51"/>
      <c r="T10" s="17"/>
      <c r="U10" s="51"/>
      <c r="V10" s="17"/>
      <c r="W10" s="51"/>
      <c r="X10" s="17"/>
      <c r="Y10" s="51"/>
      <c r="Z10" s="17"/>
    </row>
    <row r="11" spans="1:26" s="18" customFormat="1" ht="36" customHeight="1">
      <c r="A11" s="77">
        <v>2</v>
      </c>
      <c r="B11" s="78">
        <v>64</v>
      </c>
      <c r="C11" s="79" t="s">
        <v>3</v>
      </c>
      <c r="D11" s="59">
        <f t="shared" si="0"/>
        <v>131.8</v>
      </c>
      <c r="E11" s="60">
        <f t="shared" si="1"/>
        <v>84.2</v>
      </c>
      <c r="F11" s="60">
        <v>47.6</v>
      </c>
      <c r="G11" s="117">
        <v>10.45</v>
      </c>
      <c r="H11" s="117">
        <v>10.2</v>
      </c>
      <c r="I11" s="49">
        <v>10.5</v>
      </c>
      <c r="J11" s="95">
        <v>10.75</v>
      </c>
      <c r="K11" s="49">
        <v>10.8</v>
      </c>
      <c r="L11" s="22">
        <v>10.6</v>
      </c>
      <c r="M11" s="49"/>
      <c r="N11" s="22"/>
      <c r="O11" s="92">
        <v>10.6</v>
      </c>
      <c r="P11" s="22">
        <v>10.3</v>
      </c>
      <c r="Q11" s="52"/>
      <c r="R11" s="19"/>
      <c r="S11" s="52"/>
      <c r="T11" s="19"/>
      <c r="U11" s="52"/>
      <c r="V11" s="19"/>
      <c r="W11" s="52"/>
      <c r="X11" s="19"/>
      <c r="Y11" s="52"/>
      <c r="Z11" s="19"/>
    </row>
    <row r="12" spans="1:26" s="18" customFormat="1" ht="36" customHeight="1">
      <c r="A12" s="77">
        <v>3</v>
      </c>
      <c r="B12" s="78">
        <v>72</v>
      </c>
      <c r="C12" s="79" t="s">
        <v>43</v>
      </c>
      <c r="D12" s="59">
        <f t="shared" si="0"/>
        <v>131.4</v>
      </c>
      <c r="E12" s="60">
        <f t="shared" si="1"/>
        <v>84.7</v>
      </c>
      <c r="F12" s="60">
        <v>46.7</v>
      </c>
      <c r="G12" s="117">
        <v>10.35</v>
      </c>
      <c r="H12" s="117">
        <v>10.75</v>
      </c>
      <c r="I12" s="49">
        <v>10.3</v>
      </c>
      <c r="J12" s="95">
        <v>10.5</v>
      </c>
      <c r="K12" s="49"/>
      <c r="L12" s="22"/>
      <c r="M12" s="49">
        <v>10.7</v>
      </c>
      <c r="N12" s="22">
        <v>10.8</v>
      </c>
      <c r="O12" s="92">
        <v>10.7</v>
      </c>
      <c r="P12" s="22">
        <v>10.6</v>
      </c>
      <c r="Q12" s="52"/>
      <c r="R12" s="19"/>
      <c r="S12" s="52"/>
      <c r="T12" s="19"/>
      <c r="U12" s="52"/>
      <c r="V12" s="19"/>
      <c r="W12" s="52"/>
      <c r="X12" s="19"/>
      <c r="Y12" s="52"/>
      <c r="Z12" s="19"/>
    </row>
    <row r="13" spans="1:26" s="18" customFormat="1" ht="36" customHeight="1">
      <c r="A13" s="77">
        <v>4</v>
      </c>
      <c r="B13" s="78">
        <v>378</v>
      </c>
      <c r="C13" s="79" t="s">
        <v>62</v>
      </c>
      <c r="D13" s="59">
        <f t="shared" si="0"/>
        <v>127.5</v>
      </c>
      <c r="E13" s="60">
        <f t="shared" si="1"/>
        <v>82.7</v>
      </c>
      <c r="F13" s="60">
        <v>44.8</v>
      </c>
      <c r="G13" s="117">
        <v>9.95</v>
      </c>
      <c r="H13" s="117">
        <v>10.55</v>
      </c>
      <c r="I13" s="49">
        <v>10.2</v>
      </c>
      <c r="J13" s="95">
        <v>10.5</v>
      </c>
      <c r="K13" s="49"/>
      <c r="L13" s="22"/>
      <c r="M13" s="49">
        <v>10.2</v>
      </c>
      <c r="N13" s="22">
        <v>10.6</v>
      </c>
      <c r="O13" s="92">
        <v>10.4</v>
      </c>
      <c r="P13" s="22">
        <v>10.3</v>
      </c>
      <c r="Q13" s="52"/>
      <c r="R13" s="19"/>
      <c r="S13" s="52"/>
      <c r="T13" s="19"/>
      <c r="U13" s="52"/>
      <c r="V13" s="19"/>
      <c r="W13" s="52"/>
      <c r="X13" s="19"/>
      <c r="Y13" s="52"/>
      <c r="Z13" s="19"/>
    </row>
    <row r="14" spans="1:26" s="18" customFormat="1" ht="36" customHeight="1">
      <c r="A14" s="77">
        <v>5</v>
      </c>
      <c r="B14" s="78">
        <v>56</v>
      </c>
      <c r="C14" s="121" t="s">
        <v>2</v>
      </c>
      <c r="D14" s="59">
        <f t="shared" si="0"/>
        <v>127.4</v>
      </c>
      <c r="E14" s="60">
        <f t="shared" si="1"/>
        <v>81.60000000000001</v>
      </c>
      <c r="F14" s="60">
        <v>45.8</v>
      </c>
      <c r="G14" s="117">
        <v>10.35</v>
      </c>
      <c r="H14" s="117">
        <v>10.45</v>
      </c>
      <c r="I14" s="49">
        <v>10.2</v>
      </c>
      <c r="J14" s="95">
        <v>10.4</v>
      </c>
      <c r="K14" s="49">
        <v>10.3</v>
      </c>
      <c r="L14" s="22">
        <v>9.5</v>
      </c>
      <c r="M14" s="49">
        <v>9.7</v>
      </c>
      <c r="N14" s="22">
        <v>10.7</v>
      </c>
      <c r="O14" s="92"/>
      <c r="P14" s="22"/>
      <c r="Q14" s="52"/>
      <c r="R14" s="19"/>
      <c r="S14" s="52"/>
      <c r="T14" s="19"/>
      <c r="U14" s="52"/>
      <c r="V14" s="19"/>
      <c r="W14" s="52"/>
      <c r="X14" s="19"/>
      <c r="Y14" s="52"/>
      <c r="Z14" s="19"/>
    </row>
    <row r="15" spans="1:26" s="18" customFormat="1" ht="36" customHeight="1">
      <c r="A15" s="77">
        <v>6</v>
      </c>
      <c r="B15" s="111">
        <v>62</v>
      </c>
      <c r="C15" s="112" t="s">
        <v>8</v>
      </c>
      <c r="D15" s="59">
        <f t="shared" si="0"/>
        <v>125.45</v>
      </c>
      <c r="E15" s="60">
        <f t="shared" si="1"/>
        <v>80.25</v>
      </c>
      <c r="F15" s="60">
        <v>45.2</v>
      </c>
      <c r="G15" s="117">
        <v>9.75</v>
      </c>
      <c r="H15" s="117">
        <v>10.3</v>
      </c>
      <c r="I15" s="49">
        <v>9.9</v>
      </c>
      <c r="J15" s="95">
        <v>10.3</v>
      </c>
      <c r="K15" s="49">
        <v>9.6</v>
      </c>
      <c r="L15" s="22">
        <v>9.5</v>
      </c>
      <c r="M15" s="49"/>
      <c r="N15" s="22"/>
      <c r="O15" s="92">
        <v>10.6</v>
      </c>
      <c r="P15" s="22">
        <v>10.3</v>
      </c>
      <c r="Q15" s="52"/>
      <c r="R15" s="19"/>
      <c r="S15" s="52"/>
      <c r="T15" s="19"/>
      <c r="U15" s="52"/>
      <c r="V15" s="19"/>
      <c r="W15" s="52"/>
      <c r="X15" s="19"/>
      <c r="Y15" s="52"/>
      <c r="Z15" s="19"/>
    </row>
    <row r="16" spans="1:26" s="18" customFormat="1" ht="36" customHeight="1" thickBot="1">
      <c r="A16" s="77">
        <v>7</v>
      </c>
      <c r="B16" s="78">
        <v>2350</v>
      </c>
      <c r="C16" s="79" t="s">
        <v>63</v>
      </c>
      <c r="D16" s="59">
        <f t="shared" si="0"/>
        <v>124.9</v>
      </c>
      <c r="E16" s="60">
        <f t="shared" si="1"/>
        <v>78.3</v>
      </c>
      <c r="F16" s="60">
        <v>46.6</v>
      </c>
      <c r="G16" s="117">
        <v>9.85</v>
      </c>
      <c r="H16" s="117">
        <v>10.45</v>
      </c>
      <c r="I16" s="49">
        <v>9.3</v>
      </c>
      <c r="J16" s="95">
        <v>9.9</v>
      </c>
      <c r="K16" s="49"/>
      <c r="L16" s="22"/>
      <c r="M16" s="49">
        <v>8.5</v>
      </c>
      <c r="N16" s="22">
        <v>9.9</v>
      </c>
      <c r="O16" s="92">
        <v>10.1</v>
      </c>
      <c r="P16" s="22">
        <v>10.3</v>
      </c>
      <c r="Q16" s="52"/>
      <c r="R16" s="19"/>
      <c r="S16" s="63"/>
      <c r="T16" s="20"/>
      <c r="U16" s="53"/>
      <c r="V16" s="20"/>
      <c r="W16" s="53"/>
      <c r="X16" s="20"/>
      <c r="Y16" s="53"/>
      <c r="Z16" s="20"/>
    </row>
    <row r="17" spans="1:18" s="18" customFormat="1" ht="24" customHeight="1">
      <c r="A17" s="67"/>
      <c r="B17" s="67"/>
      <c r="C17" s="68"/>
      <c r="D17" s="72"/>
      <c r="E17" s="69"/>
      <c r="F17" s="69"/>
      <c r="G17" s="69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s="18" customFormat="1" ht="24" customHeight="1">
      <c r="A18" s="27"/>
      <c r="B18" s="27"/>
      <c r="C18" s="28"/>
      <c r="D18" s="73"/>
      <c r="E18" s="24"/>
      <c r="F18" s="24"/>
      <c r="G18" s="24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18" customFormat="1" ht="24" customHeight="1">
      <c r="A19" s="27"/>
      <c r="B19" s="27"/>
      <c r="C19" s="28"/>
      <c r="D19" s="73"/>
      <c r="E19" s="24"/>
      <c r="F19" s="24"/>
      <c r="G19" s="24"/>
      <c r="H19" s="24"/>
      <c r="I19" s="25"/>
      <c r="J19" s="25"/>
      <c r="K19" s="25"/>
      <c r="L19" s="25"/>
      <c r="M19" s="25"/>
      <c r="N19" s="25"/>
      <c r="O19" s="25"/>
      <c r="P19" s="25"/>
      <c r="Q19" s="83"/>
      <c r="R19" s="25"/>
    </row>
    <row r="20" spans="1:18" s="18" customFormat="1" ht="24" customHeight="1">
      <c r="A20" s="27"/>
      <c r="B20" s="27"/>
      <c r="C20" s="71"/>
      <c r="D20" s="83" t="s">
        <v>44</v>
      </c>
      <c r="E20" s="24"/>
      <c r="F20" s="24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83" t="s">
        <v>90</v>
      </c>
      <c r="R20" s="25"/>
    </row>
    <row r="21" spans="1:18" s="18" customFormat="1" ht="24" customHeight="1">
      <c r="A21" s="27"/>
      <c r="B21" s="27"/>
      <c r="C21" s="28"/>
      <c r="D21" s="73"/>
      <c r="E21" s="24"/>
      <c r="F21" s="24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22" s="18" customFormat="1" ht="24" customHeight="1">
      <c r="A22" s="27"/>
      <c r="B22" s="27"/>
      <c r="C22" s="84"/>
      <c r="D22" s="85"/>
      <c r="E22" s="86"/>
      <c r="F22" s="86"/>
      <c r="G22" s="86"/>
      <c r="H22" s="86"/>
      <c r="I22" s="87"/>
      <c r="J22" s="87"/>
      <c r="K22" s="25"/>
      <c r="L22" s="25"/>
      <c r="M22" s="25"/>
      <c r="N22" s="25"/>
      <c r="O22" s="84"/>
      <c r="P22" s="85"/>
      <c r="Q22" s="86"/>
      <c r="R22" s="86"/>
      <c r="S22" s="86"/>
      <c r="T22" s="86"/>
      <c r="U22" s="87"/>
      <c r="V22" s="87"/>
    </row>
    <row r="23" spans="1:18" s="18" customFormat="1" ht="24" customHeight="1">
      <c r="A23" s="27"/>
      <c r="B23" s="27"/>
      <c r="C23" s="28"/>
      <c r="D23" s="73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18" customFormat="1" ht="24" customHeight="1">
      <c r="A24" s="27"/>
      <c r="B24" s="27"/>
      <c r="C24" s="28"/>
      <c r="D24" s="73"/>
      <c r="E24" s="24"/>
      <c r="F24" s="24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18" customFormat="1" ht="24" customHeight="1">
      <c r="A25" s="27"/>
      <c r="B25" s="27"/>
      <c r="C25" s="28"/>
      <c r="D25" s="73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18" customFormat="1" ht="24" customHeight="1">
      <c r="A26" s="27"/>
      <c r="B26" s="27"/>
      <c r="C26" s="71"/>
      <c r="D26" s="73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18" customFormat="1" ht="24" customHeight="1">
      <c r="A27" s="27"/>
      <c r="B27" s="27"/>
      <c r="C27" s="28"/>
      <c r="D27" s="73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18" customFormat="1" ht="24" customHeight="1">
      <c r="A28" s="27"/>
      <c r="B28" s="27"/>
      <c r="C28" s="28"/>
      <c r="D28" s="73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s="18" customFormat="1" ht="24" customHeight="1">
      <c r="A29" s="27"/>
      <c r="B29" s="27"/>
      <c r="C29" s="28"/>
      <c r="D29" s="73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s="18" customFormat="1" ht="24" customHeight="1">
      <c r="A30" s="27"/>
      <c r="B30" s="27"/>
      <c r="C30" s="28"/>
      <c r="D30" s="73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s="18" customFormat="1" ht="24" customHeight="1">
      <c r="A31" s="27"/>
      <c r="B31" s="27"/>
      <c r="C31" s="28"/>
      <c r="D31" s="73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2:31" s="33" customFormat="1" ht="30" customHeight="1">
      <c r="B32" s="160" t="s">
        <v>94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34"/>
      <c r="AC32" s="34"/>
      <c r="AD32" s="34"/>
      <c r="AE32" s="34"/>
    </row>
    <row r="33" spans="2:31" s="34" customFormat="1" ht="30" customHeight="1">
      <c r="B33" s="35"/>
      <c r="D33" s="151" t="s">
        <v>31</v>
      </c>
      <c r="E33" s="151"/>
      <c r="F33" s="151"/>
      <c r="G33" s="37" t="s">
        <v>92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2:30" s="34" customFormat="1" ht="30" customHeight="1">
      <c r="B34" s="35"/>
      <c r="D34" s="151" t="s">
        <v>32</v>
      </c>
      <c r="E34" s="151"/>
      <c r="F34" s="151"/>
      <c r="G34" s="152" t="s">
        <v>36</v>
      </c>
      <c r="H34" s="152"/>
      <c r="I34" s="38" t="s">
        <v>83</v>
      </c>
      <c r="L34" s="38"/>
      <c r="M34" s="36"/>
      <c r="N34" s="36"/>
      <c r="O34" s="36"/>
      <c r="S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2:15" s="36" customFormat="1" ht="30" customHeight="1">
      <c r="B35" s="39"/>
      <c r="D35" s="151" t="s">
        <v>33</v>
      </c>
      <c r="E35" s="151"/>
      <c r="F35" s="151"/>
      <c r="G35" s="152" t="s">
        <v>34</v>
      </c>
      <c r="H35" s="152"/>
      <c r="I35" s="38" t="s">
        <v>61</v>
      </c>
      <c r="M35" s="150" t="s">
        <v>37</v>
      </c>
      <c r="N35" s="150"/>
      <c r="O35" s="46" t="s">
        <v>38</v>
      </c>
    </row>
    <row r="36" spans="1:29" s="34" customFormat="1" ht="60" customHeight="1">
      <c r="A36" s="40"/>
      <c r="B36" s="35"/>
      <c r="C36" s="40"/>
      <c r="D36" s="41"/>
      <c r="E36" s="42"/>
      <c r="F36" s="42"/>
      <c r="K36" s="43"/>
      <c r="Q36" s="43"/>
      <c r="W36" s="43"/>
      <c r="AC36" s="43"/>
    </row>
    <row r="37" spans="1:31" s="29" customFormat="1" ht="27" customHeight="1">
      <c r="A37" s="169" t="s">
        <v>40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32"/>
      <c r="AB37" s="32"/>
      <c r="AC37" s="32"/>
      <c r="AD37" s="32"/>
      <c r="AE37" s="30"/>
    </row>
    <row r="38" spans="1:18" ht="60" customHeight="1" thickBot="1">
      <c r="A38" s="2"/>
      <c r="B38" s="2"/>
      <c r="C38" s="3"/>
      <c r="D38" s="4"/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26" ht="46.5" customHeight="1" thickBot="1">
      <c r="A39" s="161" t="s">
        <v>24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s="13" customFormat="1" ht="47.25" customHeight="1" thickBot="1">
      <c r="A40" s="14" t="s">
        <v>9</v>
      </c>
      <c r="B40" s="15" t="s">
        <v>10</v>
      </c>
      <c r="C40" s="44" t="s">
        <v>11</v>
      </c>
      <c r="D40" s="54" t="s">
        <v>12</v>
      </c>
      <c r="E40" s="55" t="s">
        <v>13</v>
      </c>
      <c r="F40" s="56" t="s">
        <v>0</v>
      </c>
      <c r="G40" s="159" t="s">
        <v>59</v>
      </c>
      <c r="H40" s="159"/>
      <c r="I40" s="155" t="s">
        <v>19</v>
      </c>
      <c r="J40" s="156"/>
      <c r="K40" s="157" t="s">
        <v>20</v>
      </c>
      <c r="L40" s="158"/>
      <c r="M40" s="155" t="s">
        <v>21</v>
      </c>
      <c r="N40" s="156"/>
      <c r="O40" s="157" t="s">
        <v>22</v>
      </c>
      <c r="P40" s="158"/>
      <c r="Q40" s="155" t="s">
        <v>23</v>
      </c>
      <c r="R40" s="156"/>
      <c r="S40" s="155"/>
      <c r="T40" s="156"/>
      <c r="U40" s="155"/>
      <c r="V40" s="156"/>
      <c r="W40" s="155"/>
      <c r="X40" s="156"/>
      <c r="Y40" s="155"/>
      <c r="Z40" s="156"/>
    </row>
    <row r="41" spans="1:26" s="18" customFormat="1" ht="36" customHeight="1">
      <c r="A41" s="74">
        <v>1</v>
      </c>
      <c r="B41" s="75">
        <v>52</v>
      </c>
      <c r="C41" s="76" t="s">
        <v>2</v>
      </c>
      <c r="D41" s="57">
        <f aca="true" t="shared" si="2" ref="D41:D47">SUM(E41:F41)</f>
        <v>130.2</v>
      </c>
      <c r="E41" s="58">
        <f aca="true" t="shared" si="3" ref="E41:E47">SUM(G41:R41)</f>
        <v>83.19999999999999</v>
      </c>
      <c r="F41" s="58">
        <v>47</v>
      </c>
      <c r="G41" s="48">
        <v>10.5</v>
      </c>
      <c r="H41" s="119">
        <v>10.7</v>
      </c>
      <c r="I41" s="48"/>
      <c r="J41" s="21"/>
      <c r="K41" s="91">
        <v>10.2</v>
      </c>
      <c r="L41" s="94">
        <v>10.5</v>
      </c>
      <c r="M41" s="48">
        <v>10.3</v>
      </c>
      <c r="N41" s="21">
        <v>10.4</v>
      </c>
      <c r="O41" s="91">
        <v>10.5</v>
      </c>
      <c r="P41" s="94">
        <v>10.1</v>
      </c>
      <c r="Q41" s="48"/>
      <c r="R41" s="21"/>
      <c r="S41" s="48"/>
      <c r="T41" s="21"/>
      <c r="U41" s="48"/>
      <c r="V41" s="21"/>
      <c r="W41" s="48"/>
      <c r="X41" s="21"/>
      <c r="Y41" s="48"/>
      <c r="Z41" s="21"/>
    </row>
    <row r="42" spans="1:26" s="18" customFormat="1" ht="36" customHeight="1">
      <c r="A42" s="77">
        <v>2</v>
      </c>
      <c r="B42" s="78">
        <v>668</v>
      </c>
      <c r="C42" s="79" t="s">
        <v>65</v>
      </c>
      <c r="D42" s="59">
        <f t="shared" si="2"/>
        <v>129.7</v>
      </c>
      <c r="E42" s="60">
        <f t="shared" si="3"/>
        <v>82.1</v>
      </c>
      <c r="F42" s="60">
        <v>47.6</v>
      </c>
      <c r="G42" s="49">
        <v>10.5</v>
      </c>
      <c r="H42" s="120">
        <v>10.3</v>
      </c>
      <c r="I42" s="49">
        <v>10.2</v>
      </c>
      <c r="J42" s="22">
        <v>10.4</v>
      </c>
      <c r="K42" s="92">
        <v>10</v>
      </c>
      <c r="L42" s="95">
        <v>10.2</v>
      </c>
      <c r="M42" s="49">
        <v>10</v>
      </c>
      <c r="N42" s="22">
        <v>10.5</v>
      </c>
      <c r="O42" s="92"/>
      <c r="P42" s="95"/>
      <c r="Q42" s="49"/>
      <c r="R42" s="22"/>
      <c r="S42" s="49"/>
      <c r="T42" s="22"/>
      <c r="U42" s="49"/>
      <c r="V42" s="22"/>
      <c r="W42" s="49"/>
      <c r="X42" s="22"/>
      <c r="Y42" s="49"/>
      <c r="Z42" s="22"/>
    </row>
    <row r="43" spans="1:26" s="18" customFormat="1" ht="36" customHeight="1">
      <c r="A43" s="77">
        <v>3</v>
      </c>
      <c r="B43" s="78">
        <v>1190</v>
      </c>
      <c r="C43" s="79" t="s">
        <v>4</v>
      </c>
      <c r="D43" s="59">
        <f t="shared" si="2"/>
        <v>128.5</v>
      </c>
      <c r="E43" s="60">
        <f t="shared" si="3"/>
        <v>81.1</v>
      </c>
      <c r="F43" s="60">
        <v>47.4</v>
      </c>
      <c r="G43" s="49">
        <v>10.1</v>
      </c>
      <c r="H43" s="120">
        <v>10.2</v>
      </c>
      <c r="I43" s="49">
        <v>10.2</v>
      </c>
      <c r="J43" s="22">
        <v>10.4</v>
      </c>
      <c r="K43" s="92">
        <v>10</v>
      </c>
      <c r="L43" s="95">
        <v>10.1</v>
      </c>
      <c r="M43" s="49">
        <v>10.1</v>
      </c>
      <c r="N43" s="22">
        <v>10</v>
      </c>
      <c r="O43" s="92"/>
      <c r="P43" s="95"/>
      <c r="Q43" s="49"/>
      <c r="R43" s="22"/>
      <c r="S43" s="49"/>
      <c r="T43" s="22"/>
      <c r="U43" s="49"/>
      <c r="V43" s="22"/>
      <c r="W43" s="49"/>
      <c r="X43" s="22"/>
      <c r="Y43" s="49"/>
      <c r="Z43" s="22"/>
    </row>
    <row r="44" spans="1:26" s="18" customFormat="1" ht="36" customHeight="1">
      <c r="A44" s="77">
        <v>4</v>
      </c>
      <c r="B44" s="78">
        <v>77</v>
      </c>
      <c r="C44" s="79" t="s">
        <v>66</v>
      </c>
      <c r="D44" s="59">
        <f t="shared" si="2"/>
        <v>128.2</v>
      </c>
      <c r="E44" s="60">
        <f t="shared" si="3"/>
        <v>81.3</v>
      </c>
      <c r="F44" s="60">
        <v>46.9</v>
      </c>
      <c r="G44" s="49">
        <v>10.4</v>
      </c>
      <c r="H44" s="120">
        <v>10.5</v>
      </c>
      <c r="I44" s="49"/>
      <c r="J44" s="22"/>
      <c r="K44" s="92">
        <v>9.9</v>
      </c>
      <c r="L44" s="95">
        <v>10.1</v>
      </c>
      <c r="M44" s="49">
        <v>10.2</v>
      </c>
      <c r="N44" s="22">
        <v>10.1</v>
      </c>
      <c r="O44" s="92">
        <v>10.2</v>
      </c>
      <c r="P44" s="95">
        <v>9.9</v>
      </c>
      <c r="Q44" s="49"/>
      <c r="R44" s="22"/>
      <c r="S44" s="49"/>
      <c r="T44" s="22"/>
      <c r="U44" s="49"/>
      <c r="V44" s="22"/>
      <c r="W44" s="49"/>
      <c r="X44" s="22"/>
      <c r="Y44" s="49"/>
      <c r="Z44" s="22"/>
    </row>
    <row r="45" spans="1:26" s="18" customFormat="1" ht="36" customHeight="1">
      <c r="A45" s="77">
        <v>5</v>
      </c>
      <c r="B45" s="78">
        <v>610</v>
      </c>
      <c r="C45" s="79" t="s">
        <v>5</v>
      </c>
      <c r="D45" s="59">
        <f t="shared" si="2"/>
        <v>126.80000000000001</v>
      </c>
      <c r="E45" s="60">
        <f t="shared" si="3"/>
        <v>81.4</v>
      </c>
      <c r="F45" s="60">
        <v>45.4</v>
      </c>
      <c r="G45" s="49">
        <v>10.6</v>
      </c>
      <c r="H45" s="120">
        <v>10.5</v>
      </c>
      <c r="I45" s="49">
        <v>10.4</v>
      </c>
      <c r="J45" s="22">
        <v>9.6</v>
      </c>
      <c r="K45" s="92">
        <v>9.9</v>
      </c>
      <c r="L45" s="95">
        <v>10</v>
      </c>
      <c r="M45" s="49"/>
      <c r="N45" s="22"/>
      <c r="O45" s="92">
        <v>10</v>
      </c>
      <c r="P45" s="95">
        <v>10.4</v>
      </c>
      <c r="Q45" s="49"/>
      <c r="R45" s="22"/>
      <c r="S45" s="49"/>
      <c r="T45" s="22"/>
      <c r="U45" s="49"/>
      <c r="V45" s="22"/>
      <c r="W45" s="49"/>
      <c r="X45" s="22"/>
      <c r="Y45" s="49"/>
      <c r="Z45" s="22"/>
    </row>
    <row r="46" spans="1:26" s="18" customFormat="1" ht="36" customHeight="1">
      <c r="A46" s="77">
        <v>6</v>
      </c>
      <c r="B46" s="78">
        <v>64</v>
      </c>
      <c r="C46" s="79" t="s">
        <v>3</v>
      </c>
      <c r="D46" s="59">
        <f t="shared" si="2"/>
        <v>125.39999999999999</v>
      </c>
      <c r="E46" s="60">
        <f t="shared" si="3"/>
        <v>78.6</v>
      </c>
      <c r="F46" s="60">
        <v>46.8</v>
      </c>
      <c r="G46" s="49">
        <v>10.3</v>
      </c>
      <c r="H46" s="120">
        <v>10.2</v>
      </c>
      <c r="I46" s="49">
        <v>10.2</v>
      </c>
      <c r="J46" s="22">
        <v>9.6</v>
      </c>
      <c r="K46" s="92">
        <v>10</v>
      </c>
      <c r="L46" s="95">
        <v>9.8</v>
      </c>
      <c r="M46" s="49">
        <v>9.9</v>
      </c>
      <c r="N46" s="22">
        <v>8.6</v>
      </c>
      <c r="O46" s="92"/>
      <c r="P46" s="95"/>
      <c r="Q46" s="49"/>
      <c r="R46" s="22"/>
      <c r="S46" s="49"/>
      <c r="T46" s="22"/>
      <c r="U46" s="49"/>
      <c r="V46" s="22"/>
      <c r="W46" s="49"/>
      <c r="X46" s="22"/>
      <c r="Y46" s="49"/>
      <c r="Z46" s="22"/>
    </row>
    <row r="47" spans="1:26" s="18" customFormat="1" ht="36" customHeight="1" thickBot="1">
      <c r="A47" s="88">
        <v>7</v>
      </c>
      <c r="B47" s="89">
        <v>72</v>
      </c>
      <c r="C47" s="136" t="s">
        <v>43</v>
      </c>
      <c r="D47" s="137">
        <f t="shared" si="2"/>
        <v>120.1</v>
      </c>
      <c r="E47" s="138">
        <f t="shared" si="3"/>
        <v>78.7</v>
      </c>
      <c r="F47" s="138">
        <v>41.4</v>
      </c>
      <c r="G47" s="139">
        <v>10</v>
      </c>
      <c r="H47" s="140">
        <v>9.8</v>
      </c>
      <c r="I47" s="139">
        <v>10</v>
      </c>
      <c r="J47" s="141">
        <v>9.3</v>
      </c>
      <c r="K47" s="93">
        <v>9.4</v>
      </c>
      <c r="L47" s="96">
        <v>10</v>
      </c>
      <c r="M47" s="139">
        <v>10</v>
      </c>
      <c r="N47" s="141">
        <v>10.2</v>
      </c>
      <c r="O47" s="93"/>
      <c r="P47" s="96"/>
      <c r="Q47" s="139"/>
      <c r="R47" s="141"/>
      <c r="S47" s="50"/>
      <c r="T47" s="47"/>
      <c r="U47" s="50"/>
      <c r="V47" s="47"/>
      <c r="W47" s="50"/>
      <c r="X47" s="47"/>
      <c r="Y47" s="50"/>
      <c r="Z47" s="47"/>
    </row>
    <row r="48" spans="1:18" s="18" customFormat="1" ht="36" customHeight="1" thickBot="1">
      <c r="A48" s="165" t="s">
        <v>88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</row>
    <row r="49" spans="1:26" s="18" customFormat="1" ht="36" customHeight="1" thickBot="1">
      <c r="A49" s="142"/>
      <c r="B49" s="131">
        <v>76</v>
      </c>
      <c r="C49" s="143" t="s">
        <v>82</v>
      </c>
      <c r="D49" s="108">
        <v>127.4</v>
      </c>
      <c r="E49" s="109">
        <v>80.4</v>
      </c>
      <c r="F49" s="109">
        <v>47</v>
      </c>
      <c r="G49" s="106">
        <v>10.3</v>
      </c>
      <c r="H49" s="144">
        <v>10.6</v>
      </c>
      <c r="I49" s="106">
        <v>10.1</v>
      </c>
      <c r="J49" s="145">
        <v>9.7</v>
      </c>
      <c r="K49" s="146"/>
      <c r="L49" s="147"/>
      <c r="M49" s="106">
        <v>9.6</v>
      </c>
      <c r="N49" s="145">
        <v>9.9</v>
      </c>
      <c r="O49" s="146">
        <v>10.3</v>
      </c>
      <c r="P49" s="147">
        <v>9.9</v>
      </c>
      <c r="Q49" s="106"/>
      <c r="R49" s="145"/>
      <c r="S49" s="106"/>
      <c r="T49" s="145"/>
      <c r="U49" s="106"/>
      <c r="V49" s="145"/>
      <c r="W49" s="106"/>
      <c r="X49" s="145"/>
      <c r="Y49" s="106"/>
      <c r="Z49" s="145"/>
    </row>
    <row r="50" spans="1:18" s="18" customFormat="1" ht="24" customHeight="1">
      <c r="A50" s="27"/>
      <c r="B50" s="27"/>
      <c r="C50" s="28"/>
      <c r="D50" s="7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s="18" customFormat="1" ht="24" customHeight="1">
      <c r="A51" s="27"/>
      <c r="B51" s="27"/>
      <c r="C51" s="28"/>
      <c r="D51" s="7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1:18" s="18" customFormat="1" ht="24" customHeight="1">
      <c r="A52" s="27"/>
      <c r="B52" s="27"/>
      <c r="C52" s="71"/>
      <c r="D52" s="83" t="s">
        <v>44</v>
      </c>
      <c r="E52" s="24"/>
      <c r="F52" s="24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83" t="s">
        <v>90</v>
      </c>
      <c r="R52" s="25"/>
    </row>
    <row r="53" spans="1:18" s="18" customFormat="1" ht="24" customHeight="1">
      <c r="A53" s="27"/>
      <c r="B53" s="27"/>
      <c r="C53" s="28"/>
      <c r="D53" s="73"/>
      <c r="E53" s="24"/>
      <c r="F53" s="24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22" s="18" customFormat="1" ht="24" customHeight="1">
      <c r="A54" s="27"/>
      <c r="B54" s="27"/>
      <c r="C54" s="84"/>
      <c r="D54" s="85"/>
      <c r="E54" s="86"/>
      <c r="F54" s="86"/>
      <c r="G54" s="86"/>
      <c r="H54" s="86"/>
      <c r="I54" s="87"/>
      <c r="J54" s="87"/>
      <c r="K54" s="25"/>
      <c r="L54" s="25"/>
      <c r="M54" s="25"/>
      <c r="N54" s="25"/>
      <c r="O54" s="84"/>
      <c r="P54" s="85"/>
      <c r="Q54" s="86"/>
      <c r="R54" s="86"/>
      <c r="S54" s="86"/>
      <c r="T54" s="86"/>
      <c r="U54" s="87"/>
      <c r="V54" s="87"/>
    </row>
    <row r="55" spans="1:18" s="18" customFormat="1" ht="24" customHeight="1">
      <c r="A55" s="27"/>
      <c r="B55" s="27"/>
      <c r="C55" s="28"/>
      <c r="D55" s="73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s="18" customFormat="1" ht="20.25" customHeight="1">
      <c r="A56" s="27"/>
      <c r="B56" s="27"/>
      <c r="C56" s="28"/>
      <c r="D56" s="23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s="18" customFormat="1" ht="20.25" customHeight="1">
      <c r="A57" s="27"/>
      <c r="B57" s="27"/>
      <c r="C57" s="28"/>
      <c r="D57" s="23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2:31" s="33" customFormat="1" ht="30" customHeight="1">
      <c r="B58" s="160" t="s">
        <v>95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34"/>
      <c r="AC58" s="34"/>
      <c r="AD58" s="34"/>
      <c r="AE58" s="34"/>
    </row>
    <row r="59" spans="2:31" s="34" customFormat="1" ht="30" customHeight="1">
      <c r="B59" s="35"/>
      <c r="D59" s="151" t="s">
        <v>31</v>
      </c>
      <c r="E59" s="151"/>
      <c r="F59" s="151"/>
      <c r="G59" s="37" t="s">
        <v>92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2:30" s="34" customFormat="1" ht="30" customHeight="1">
      <c r="B60" s="35"/>
      <c r="D60" s="151" t="s">
        <v>32</v>
      </c>
      <c r="E60" s="151"/>
      <c r="F60" s="151"/>
      <c r="G60" s="152" t="s">
        <v>36</v>
      </c>
      <c r="H60" s="152"/>
      <c r="I60" s="38" t="s">
        <v>83</v>
      </c>
      <c r="L60" s="38"/>
      <c r="M60" s="36"/>
      <c r="N60" s="36"/>
      <c r="O60" s="36"/>
      <c r="S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2:15" s="36" customFormat="1" ht="30" customHeight="1">
      <c r="B61" s="39"/>
      <c r="D61" s="151" t="s">
        <v>33</v>
      </c>
      <c r="E61" s="151"/>
      <c r="F61" s="151"/>
      <c r="G61" s="152" t="s">
        <v>34</v>
      </c>
      <c r="H61" s="152"/>
      <c r="I61" s="38" t="s">
        <v>61</v>
      </c>
      <c r="M61" s="150" t="s">
        <v>37</v>
      </c>
      <c r="N61" s="150"/>
      <c r="O61" s="46" t="s">
        <v>38</v>
      </c>
    </row>
    <row r="62" spans="1:29" s="34" customFormat="1" ht="60" customHeight="1">
      <c r="A62" s="40"/>
      <c r="B62" s="35"/>
      <c r="C62" s="40"/>
      <c r="D62" s="41"/>
      <c r="E62" s="42"/>
      <c r="F62" s="42"/>
      <c r="K62" s="43"/>
      <c r="Q62" s="43"/>
      <c r="W62" s="43"/>
      <c r="AC62" s="43"/>
    </row>
    <row r="63" spans="1:31" s="29" customFormat="1" ht="30.75" customHeight="1">
      <c r="A63" s="170" t="s">
        <v>41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32"/>
      <c r="AB63" s="32"/>
      <c r="AC63" s="32"/>
      <c r="AD63" s="32"/>
      <c r="AE63" s="30"/>
    </row>
    <row r="64" spans="1:18" ht="60" customHeight="1" thickBot="1">
      <c r="A64" s="2"/>
      <c r="B64" s="2"/>
      <c r="C64" s="7"/>
      <c r="D64" s="4"/>
      <c r="E64" s="5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26" ht="46.5" customHeight="1" thickBot="1">
      <c r="A65" s="161" t="s">
        <v>26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</row>
    <row r="66" spans="1:26" s="13" customFormat="1" ht="47.25" customHeight="1" thickBot="1">
      <c r="A66" s="14" t="s">
        <v>9</v>
      </c>
      <c r="B66" s="15" t="s">
        <v>10</v>
      </c>
      <c r="C66" s="44" t="s">
        <v>11</v>
      </c>
      <c r="D66" s="14" t="s">
        <v>12</v>
      </c>
      <c r="E66" s="16" t="s">
        <v>13</v>
      </c>
      <c r="F66" s="133" t="s">
        <v>0</v>
      </c>
      <c r="G66" s="153" t="s">
        <v>14</v>
      </c>
      <c r="H66" s="163"/>
      <c r="I66" s="153" t="s">
        <v>81</v>
      </c>
      <c r="J66" s="154"/>
      <c r="K66" s="157" t="s">
        <v>21</v>
      </c>
      <c r="L66" s="158"/>
      <c r="M66" s="155" t="s">
        <v>20</v>
      </c>
      <c r="N66" s="156"/>
      <c r="O66" s="157" t="s">
        <v>16</v>
      </c>
      <c r="P66" s="158"/>
      <c r="Q66" s="155" t="s">
        <v>30</v>
      </c>
      <c r="R66" s="156"/>
      <c r="S66" s="155"/>
      <c r="T66" s="156"/>
      <c r="U66" s="155"/>
      <c r="V66" s="156"/>
      <c r="W66" s="155"/>
      <c r="X66" s="156"/>
      <c r="Y66" s="155"/>
      <c r="Z66" s="156"/>
    </row>
    <row r="67" spans="1:26" s="18" customFormat="1" ht="36" customHeight="1">
      <c r="A67" s="74">
        <v>1</v>
      </c>
      <c r="B67" s="134">
        <v>72</v>
      </c>
      <c r="C67" s="135" t="s">
        <v>43</v>
      </c>
      <c r="D67" s="57">
        <f>SUM(E67:F67)</f>
        <v>131.65</v>
      </c>
      <c r="E67" s="58">
        <f>SUM(G67:R67)</f>
        <v>84.95</v>
      </c>
      <c r="F67" s="58">
        <v>46.7</v>
      </c>
      <c r="G67" s="48">
        <v>10.75</v>
      </c>
      <c r="H67" s="119">
        <v>10.6</v>
      </c>
      <c r="I67" s="48">
        <v>10.6</v>
      </c>
      <c r="J67" s="21">
        <v>10.8</v>
      </c>
      <c r="K67" s="91"/>
      <c r="L67" s="94"/>
      <c r="M67" s="48"/>
      <c r="N67" s="21"/>
      <c r="O67" s="91">
        <v>10.6</v>
      </c>
      <c r="P67" s="94">
        <v>10.7</v>
      </c>
      <c r="Q67" s="48">
        <v>10.5</v>
      </c>
      <c r="R67" s="21">
        <v>10.4</v>
      </c>
      <c r="S67" s="48"/>
      <c r="T67" s="21"/>
      <c r="U67" s="48"/>
      <c r="V67" s="21"/>
      <c r="W67" s="48"/>
      <c r="X67" s="21"/>
      <c r="Y67" s="48"/>
      <c r="Z67" s="21"/>
    </row>
    <row r="68" spans="1:26" s="18" customFormat="1" ht="36" customHeight="1">
      <c r="A68" s="77">
        <v>2</v>
      </c>
      <c r="B68" s="78">
        <v>668</v>
      </c>
      <c r="C68" s="79" t="s">
        <v>65</v>
      </c>
      <c r="D68" s="59">
        <f>SUM(E68:F68)</f>
        <v>130.8</v>
      </c>
      <c r="E68" s="60">
        <f>SUM(G68:R68)</f>
        <v>82.5</v>
      </c>
      <c r="F68" s="60">
        <v>48.3</v>
      </c>
      <c r="G68" s="49">
        <v>10</v>
      </c>
      <c r="H68" s="120">
        <v>10.2</v>
      </c>
      <c r="I68" s="49">
        <v>10.5</v>
      </c>
      <c r="J68" s="22">
        <v>10.4</v>
      </c>
      <c r="K68" s="92">
        <v>10.5</v>
      </c>
      <c r="L68" s="95">
        <v>10.3</v>
      </c>
      <c r="M68" s="49">
        <v>10.1</v>
      </c>
      <c r="N68" s="22">
        <v>10.5</v>
      </c>
      <c r="O68" s="92"/>
      <c r="P68" s="95"/>
      <c r="Q68" s="49"/>
      <c r="R68" s="22"/>
      <c r="S68" s="49"/>
      <c r="T68" s="22"/>
      <c r="U68" s="49"/>
      <c r="V68" s="22"/>
      <c r="W68" s="49"/>
      <c r="X68" s="22"/>
      <c r="Y68" s="49"/>
      <c r="Z68" s="22"/>
    </row>
    <row r="69" spans="1:26" s="18" customFormat="1" ht="36" customHeight="1" thickBot="1">
      <c r="A69" s="77">
        <v>3</v>
      </c>
      <c r="B69" s="99">
        <v>1250</v>
      </c>
      <c r="C69" s="100" t="s">
        <v>1</v>
      </c>
      <c r="D69" s="59">
        <f>SUM(E69:F69)</f>
        <v>129.55</v>
      </c>
      <c r="E69" s="60">
        <f>SUM(G69:R69)</f>
        <v>82.75000000000001</v>
      </c>
      <c r="F69" s="60">
        <v>46.8</v>
      </c>
      <c r="G69" s="49">
        <v>10</v>
      </c>
      <c r="H69" s="120">
        <v>10.05</v>
      </c>
      <c r="I69" s="49">
        <v>10.4</v>
      </c>
      <c r="J69" s="22">
        <v>10.5</v>
      </c>
      <c r="K69" s="92"/>
      <c r="L69" s="95"/>
      <c r="M69" s="49"/>
      <c r="N69" s="22"/>
      <c r="O69" s="92">
        <v>10.6</v>
      </c>
      <c r="P69" s="95">
        <v>10.1</v>
      </c>
      <c r="Q69" s="49">
        <v>10.7</v>
      </c>
      <c r="R69" s="22">
        <v>10.4</v>
      </c>
      <c r="S69" s="50"/>
      <c r="T69" s="47"/>
      <c r="U69" s="50"/>
      <c r="V69" s="47"/>
      <c r="W69" s="50"/>
      <c r="X69" s="47"/>
      <c r="Y69" s="50"/>
      <c r="Z69" s="47"/>
    </row>
    <row r="70" spans="1:18" s="18" customFormat="1" ht="24" customHeight="1">
      <c r="A70" s="67"/>
      <c r="B70" s="67"/>
      <c r="C70" s="68"/>
      <c r="D70" s="72"/>
      <c r="E70" s="69"/>
      <c r="F70" s="69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s="18" customFormat="1" ht="24" customHeight="1">
      <c r="A71" s="27"/>
      <c r="B71" s="27"/>
      <c r="C71" s="71"/>
      <c r="D71" s="73"/>
      <c r="E71" s="24"/>
      <c r="F71" s="24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s="18" customFormat="1" ht="24" customHeight="1">
      <c r="A72" s="27"/>
      <c r="B72" s="27"/>
      <c r="C72" s="71"/>
      <c r="D72" s="73"/>
      <c r="E72" s="24"/>
      <c r="F72" s="24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s="18" customFormat="1" ht="24" customHeight="1">
      <c r="A73" s="27"/>
      <c r="B73" s="27"/>
      <c r="C73" s="71"/>
      <c r="D73" s="83" t="s">
        <v>44</v>
      </c>
      <c r="E73" s="24"/>
      <c r="F73" s="24"/>
      <c r="G73" s="24"/>
      <c r="H73" s="24"/>
      <c r="I73" s="25"/>
      <c r="J73" s="25"/>
      <c r="K73" s="25"/>
      <c r="L73" s="25"/>
      <c r="M73" s="25"/>
      <c r="N73" s="25"/>
      <c r="O73" s="25"/>
      <c r="P73" s="83" t="s">
        <v>90</v>
      </c>
      <c r="Q73" s="25"/>
      <c r="R73" s="25"/>
    </row>
    <row r="74" spans="1:18" s="18" customFormat="1" ht="24" customHeight="1">
      <c r="A74" s="27"/>
      <c r="B74" s="27"/>
      <c r="C74" s="28"/>
      <c r="D74" s="73"/>
      <c r="E74" s="24"/>
      <c r="F74" s="24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22" s="18" customFormat="1" ht="24" customHeight="1">
      <c r="A75" s="27"/>
      <c r="B75" s="27"/>
      <c r="C75" s="84"/>
      <c r="D75" s="85"/>
      <c r="E75" s="86"/>
      <c r="F75" s="86"/>
      <c r="G75" s="86"/>
      <c r="H75" s="86"/>
      <c r="I75" s="87"/>
      <c r="J75" s="87"/>
      <c r="K75" s="25"/>
      <c r="L75" s="25"/>
      <c r="M75" s="25"/>
      <c r="N75" s="84"/>
      <c r="O75" s="84"/>
      <c r="P75" s="84"/>
      <c r="Q75" s="84"/>
      <c r="R75" s="84"/>
      <c r="S75" s="84"/>
      <c r="T75" s="84"/>
      <c r="U75" s="84"/>
      <c r="V75" s="84"/>
    </row>
    <row r="76" spans="1:18" s="18" customFormat="1" ht="24" customHeight="1">
      <c r="A76" s="27"/>
      <c r="B76" s="27"/>
      <c r="C76" s="28"/>
      <c r="D76" s="73"/>
      <c r="E76" s="24"/>
      <c r="F76" s="24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s="18" customFormat="1" ht="24" customHeight="1">
      <c r="A77" s="27"/>
      <c r="B77" s="97"/>
      <c r="C77" s="98"/>
      <c r="D77" s="73"/>
      <c r="E77" s="24"/>
      <c r="F77" s="24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s="18" customFormat="1" ht="24" customHeight="1">
      <c r="A78" s="27"/>
      <c r="B78" s="27"/>
      <c r="C78" s="28"/>
      <c r="D78" s="73"/>
      <c r="E78" s="24"/>
      <c r="F78" s="24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s="18" customFormat="1" ht="20.25" customHeight="1">
      <c r="A79" s="27"/>
      <c r="B79" s="27"/>
      <c r="C79" s="28"/>
      <c r="D79" s="23"/>
      <c r="E79" s="24"/>
      <c r="F79" s="24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2:31" s="33" customFormat="1" ht="30" customHeight="1">
      <c r="B80" s="160" t="s">
        <v>96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34"/>
      <c r="AC80" s="34"/>
      <c r="AD80" s="34"/>
      <c r="AE80" s="34"/>
    </row>
    <row r="81" spans="2:31" s="34" customFormat="1" ht="30" customHeight="1">
      <c r="B81" s="35"/>
      <c r="D81" s="151" t="s">
        <v>31</v>
      </c>
      <c r="E81" s="151"/>
      <c r="F81" s="151"/>
      <c r="G81" s="37" t="s">
        <v>92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2:30" s="34" customFormat="1" ht="30" customHeight="1">
      <c r="B82" s="35"/>
      <c r="D82" s="151" t="s">
        <v>32</v>
      </c>
      <c r="E82" s="151"/>
      <c r="F82" s="151"/>
      <c r="G82" s="152" t="s">
        <v>36</v>
      </c>
      <c r="H82" s="152"/>
      <c r="I82" s="38" t="s">
        <v>83</v>
      </c>
      <c r="L82" s="38"/>
      <c r="M82" s="36"/>
      <c r="N82" s="36"/>
      <c r="O82" s="36"/>
      <c r="S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2:15" s="36" customFormat="1" ht="30" customHeight="1">
      <c r="B83" s="39"/>
      <c r="D83" s="151" t="s">
        <v>33</v>
      </c>
      <c r="E83" s="151"/>
      <c r="F83" s="151"/>
      <c r="G83" s="152" t="s">
        <v>34</v>
      </c>
      <c r="H83" s="152"/>
      <c r="I83" s="38" t="s">
        <v>61</v>
      </c>
      <c r="M83" s="150" t="s">
        <v>37</v>
      </c>
      <c r="N83" s="150"/>
      <c r="O83" s="46" t="s">
        <v>38</v>
      </c>
    </row>
    <row r="84" spans="1:29" s="34" customFormat="1" ht="60.75" customHeight="1">
      <c r="A84" s="40"/>
      <c r="B84" s="35"/>
      <c r="C84" s="40"/>
      <c r="D84" s="41"/>
      <c r="E84" s="42"/>
      <c r="F84" s="42"/>
      <c r="K84" s="43"/>
      <c r="Q84" s="43"/>
      <c r="W84" s="43"/>
      <c r="AC84" s="43"/>
    </row>
    <row r="85" spans="1:31" s="29" customFormat="1" ht="30.75" customHeight="1">
      <c r="A85" s="169" t="s">
        <v>42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32"/>
      <c r="AB85" s="32"/>
      <c r="AC85" s="32"/>
      <c r="AD85" s="32"/>
      <c r="AE85" s="30"/>
    </row>
    <row r="86" spans="1:18" ht="60" customHeight="1" thickBot="1">
      <c r="A86" s="9"/>
      <c r="B86" s="3"/>
      <c r="C86" s="4"/>
      <c r="D86" s="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26" ht="46.5" customHeight="1" thickBot="1">
      <c r="A87" s="161" t="s">
        <v>27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</row>
    <row r="88" spans="1:26" s="13" customFormat="1" ht="47.25" customHeight="1" thickBot="1">
      <c r="A88" s="14" t="s">
        <v>9</v>
      </c>
      <c r="B88" s="15" t="s">
        <v>10</v>
      </c>
      <c r="C88" s="44" t="s">
        <v>11</v>
      </c>
      <c r="D88" s="54" t="s">
        <v>12</v>
      </c>
      <c r="E88" s="55" t="s">
        <v>13</v>
      </c>
      <c r="F88" s="56" t="s">
        <v>0</v>
      </c>
      <c r="G88" s="164" t="s">
        <v>14</v>
      </c>
      <c r="H88" s="164"/>
      <c r="I88" s="155" t="s">
        <v>15</v>
      </c>
      <c r="J88" s="156"/>
      <c r="K88" s="157" t="s">
        <v>46</v>
      </c>
      <c r="L88" s="158"/>
      <c r="M88" s="155" t="s">
        <v>28</v>
      </c>
      <c r="N88" s="156"/>
      <c r="O88" s="157" t="s">
        <v>30</v>
      </c>
      <c r="P88" s="158"/>
      <c r="Q88" s="155"/>
      <c r="R88" s="156"/>
      <c r="S88" s="155"/>
      <c r="T88" s="156"/>
      <c r="U88" s="155"/>
      <c r="V88" s="156"/>
      <c r="W88" s="155"/>
      <c r="X88" s="156"/>
      <c r="Y88" s="155"/>
      <c r="Z88" s="156"/>
    </row>
    <row r="89" spans="1:26" s="18" customFormat="1" ht="36" customHeight="1" thickBot="1">
      <c r="A89" s="103">
        <v>1</v>
      </c>
      <c r="B89" s="104">
        <v>72</v>
      </c>
      <c r="C89" s="105" t="s">
        <v>43</v>
      </c>
      <c r="D89" s="108">
        <f>SUM(F89:R89)</f>
        <v>106.1</v>
      </c>
      <c r="E89" s="109">
        <f>SUM(G89:R89)</f>
        <v>75.19999999999999</v>
      </c>
      <c r="F89" s="109">
        <v>30.9</v>
      </c>
      <c r="G89" s="106">
        <v>9.6</v>
      </c>
      <c r="H89" s="118">
        <v>9.2</v>
      </c>
      <c r="I89" s="106">
        <v>9.5</v>
      </c>
      <c r="J89" s="145">
        <v>10.2</v>
      </c>
      <c r="K89" s="146"/>
      <c r="L89" s="147"/>
      <c r="M89" s="106">
        <v>8.6</v>
      </c>
      <c r="N89" s="145">
        <v>8.2</v>
      </c>
      <c r="O89" s="146">
        <v>9.8</v>
      </c>
      <c r="P89" s="147">
        <v>10.1</v>
      </c>
      <c r="Q89" s="107"/>
      <c r="R89" s="26"/>
      <c r="S89" s="107"/>
      <c r="T89" s="26"/>
      <c r="U89" s="107"/>
      <c r="V89" s="26"/>
      <c r="W89" s="107"/>
      <c r="X89" s="26"/>
      <c r="Y89" s="107"/>
      <c r="Z89" s="26"/>
    </row>
    <row r="90" spans="1:18" s="18" customFormat="1" ht="24" customHeight="1">
      <c r="A90" s="101"/>
      <c r="B90" s="102"/>
      <c r="C90" s="98"/>
      <c r="D90" s="73"/>
      <c r="E90" s="24"/>
      <c r="F90" s="24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s="18" customFormat="1" ht="24" customHeight="1">
      <c r="A91" s="101"/>
      <c r="B91" s="102"/>
      <c r="C91" s="98"/>
      <c r="D91" s="73"/>
      <c r="E91" s="24"/>
      <c r="F91" s="24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s="18" customFormat="1" ht="24" customHeight="1">
      <c r="A92" s="101"/>
      <c r="B92" s="102"/>
      <c r="C92" s="98"/>
      <c r="D92" s="73"/>
      <c r="E92" s="24"/>
      <c r="F92" s="24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s="18" customFormat="1" ht="24" customHeight="1">
      <c r="A93" s="27"/>
      <c r="B93" s="27"/>
      <c r="C93" s="71"/>
      <c r="D93" s="83" t="s">
        <v>44</v>
      </c>
      <c r="E93" s="24"/>
      <c r="F93" s="24"/>
      <c r="G93" s="24"/>
      <c r="H93" s="24"/>
      <c r="I93" s="25"/>
      <c r="J93" s="25"/>
      <c r="K93" s="25"/>
      <c r="L93" s="25"/>
      <c r="M93" s="25"/>
      <c r="N93" s="25"/>
      <c r="O93" s="25"/>
      <c r="P93" s="83" t="s">
        <v>90</v>
      </c>
      <c r="Q93" s="25"/>
      <c r="R93" s="25"/>
    </row>
    <row r="94" spans="1:18" s="18" customFormat="1" ht="24" customHeight="1">
      <c r="A94" s="27"/>
      <c r="B94" s="27"/>
      <c r="C94" s="28"/>
      <c r="D94" s="73"/>
      <c r="E94" s="24"/>
      <c r="F94" s="24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21" s="18" customFormat="1" ht="24" customHeight="1">
      <c r="A95" s="27"/>
      <c r="B95" s="27"/>
      <c r="C95" s="84"/>
      <c r="D95" s="85"/>
      <c r="E95" s="86"/>
      <c r="F95" s="86"/>
      <c r="G95" s="86"/>
      <c r="H95" s="86"/>
      <c r="I95" s="87"/>
      <c r="J95" s="87"/>
      <c r="K95" s="25"/>
      <c r="L95" s="25"/>
      <c r="M95" s="25"/>
      <c r="N95" s="84"/>
      <c r="O95" s="85"/>
      <c r="P95" s="86"/>
      <c r="Q95" s="86"/>
      <c r="R95" s="86"/>
      <c r="S95" s="86"/>
      <c r="T95" s="87"/>
      <c r="U95" s="87"/>
    </row>
    <row r="96" spans="1:18" ht="14.25">
      <c r="A96" s="9"/>
      <c r="B96" s="3"/>
      <c r="C96" s="4"/>
      <c r="D96" s="5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4" ht="14.25">
      <c r="A97" s="9"/>
      <c r="B97" s="10"/>
      <c r="C97" s="8"/>
      <c r="D97" s="10"/>
    </row>
    <row r="98" spans="1:4" ht="14.25">
      <c r="A98" s="9"/>
      <c r="B98" s="10"/>
      <c r="C98" s="8"/>
      <c r="D98" s="10"/>
    </row>
    <row r="99" spans="1:4" ht="14.25">
      <c r="A99" s="9"/>
      <c r="B99" s="10"/>
      <c r="C99" s="8"/>
      <c r="D99" s="10"/>
    </row>
    <row r="100" spans="1:4" ht="14.25">
      <c r="A100" s="9"/>
      <c r="B100" s="10"/>
      <c r="C100" s="8"/>
      <c r="D100" s="10"/>
    </row>
    <row r="101" spans="1:4" ht="14.25">
      <c r="A101" s="11"/>
      <c r="C101" s="8"/>
      <c r="D101" s="10"/>
    </row>
    <row r="102" spans="1:4" ht="14.25">
      <c r="A102" s="11"/>
      <c r="C102" s="8"/>
      <c r="D102" s="10"/>
    </row>
    <row r="103" spans="1:4" ht="14.25">
      <c r="A103" s="11"/>
      <c r="C103" s="8"/>
      <c r="D103" s="10"/>
    </row>
    <row r="104" spans="1:4" ht="14.25">
      <c r="A104" s="11"/>
      <c r="C104" s="8"/>
      <c r="D104" s="10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</sheetData>
  <mergeCells count="77">
    <mergeCell ref="A6:Z6"/>
    <mergeCell ref="A37:Z37"/>
    <mergeCell ref="A63:Z63"/>
    <mergeCell ref="A85:Z85"/>
    <mergeCell ref="B32:AA32"/>
    <mergeCell ref="B58:AA58"/>
    <mergeCell ref="B80:AA80"/>
    <mergeCell ref="G9:H9"/>
    <mergeCell ref="S66:T66"/>
    <mergeCell ref="S88:T88"/>
    <mergeCell ref="U88:V88"/>
    <mergeCell ref="W88:X88"/>
    <mergeCell ref="Y88:Z88"/>
    <mergeCell ref="U66:V66"/>
    <mergeCell ref="W66:X66"/>
    <mergeCell ref="Y66:Z66"/>
    <mergeCell ref="Y9:Z9"/>
    <mergeCell ref="A8:Z8"/>
    <mergeCell ref="S40:T40"/>
    <mergeCell ref="U40:V40"/>
    <mergeCell ref="W40:X40"/>
    <mergeCell ref="Y40:Z40"/>
    <mergeCell ref="A39:Z39"/>
    <mergeCell ref="Q9:R9"/>
    <mergeCell ref="I9:J9"/>
    <mergeCell ref="D35:F35"/>
    <mergeCell ref="G35:H35"/>
    <mergeCell ref="W9:X9"/>
    <mergeCell ref="M40:N40"/>
    <mergeCell ref="D33:F33"/>
    <mergeCell ref="D34:F34"/>
    <mergeCell ref="G34:H34"/>
    <mergeCell ref="K9:L9"/>
    <mergeCell ref="O9:P9"/>
    <mergeCell ref="K88:L88"/>
    <mergeCell ref="I88:J88"/>
    <mergeCell ref="I40:J40"/>
    <mergeCell ref="A48:R48"/>
    <mergeCell ref="A87:Z87"/>
    <mergeCell ref="O88:P88"/>
    <mergeCell ref="Q88:R88"/>
    <mergeCell ref="M88:N88"/>
    <mergeCell ref="A65:Z65"/>
    <mergeCell ref="G82:H82"/>
    <mergeCell ref="K66:L66"/>
    <mergeCell ref="O66:P66"/>
    <mergeCell ref="Q66:R66"/>
    <mergeCell ref="G66:H66"/>
    <mergeCell ref="G88:H88"/>
    <mergeCell ref="B1:AA1"/>
    <mergeCell ref="M9:N9"/>
    <mergeCell ref="D2:F2"/>
    <mergeCell ref="D3:F3"/>
    <mergeCell ref="D4:F4"/>
    <mergeCell ref="G3:H3"/>
    <mergeCell ref="G4:H4"/>
    <mergeCell ref="M4:N4"/>
    <mergeCell ref="S9:T9"/>
    <mergeCell ref="U9:V9"/>
    <mergeCell ref="M35:N35"/>
    <mergeCell ref="O40:P40"/>
    <mergeCell ref="G40:H40"/>
    <mergeCell ref="Q40:R40"/>
    <mergeCell ref="K40:L40"/>
    <mergeCell ref="D59:F59"/>
    <mergeCell ref="D60:F60"/>
    <mergeCell ref="G60:H60"/>
    <mergeCell ref="D61:F61"/>
    <mergeCell ref="G61:H61"/>
    <mergeCell ref="M61:N61"/>
    <mergeCell ref="M83:N83"/>
    <mergeCell ref="D83:F83"/>
    <mergeCell ref="G83:H83"/>
    <mergeCell ref="I66:J66"/>
    <mergeCell ref="M66:N66"/>
    <mergeCell ref="D81:F81"/>
    <mergeCell ref="D82:F82"/>
  </mergeCells>
  <printOptions horizontalCentered="1"/>
  <pageMargins left="0.3937007874015748" right="0" top="0.5905511811023623" bottom="0.5905511811023623" header="0" footer="0"/>
  <pageSetup fitToHeight="4" horizontalDpi="120" verticalDpi="120" orientation="landscape" paperSize="9" scale="53" r:id="rId2"/>
  <rowBreaks count="3" manualBreakCount="3">
    <brk id="29" max="26" man="1"/>
    <brk id="57" max="255" man="1"/>
    <brk id="77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A452"/>
  <sheetViews>
    <sheetView zoomScale="75" zoomScaleNormal="75" workbookViewId="0" topLeftCell="A1">
      <selection activeCell="A1" sqref="A1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27" s="33" customFormat="1" ht="26.25" customHeight="1">
      <c r="B1" s="160" t="s">
        <v>97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</row>
    <row r="2" spans="2:23" s="34" customFormat="1" ht="30" customHeight="1">
      <c r="B2" s="35"/>
      <c r="D2" s="151" t="s">
        <v>31</v>
      </c>
      <c r="E2" s="151"/>
      <c r="F2" s="151"/>
      <c r="G2" s="37" t="s">
        <v>92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2:22" s="34" customFormat="1" ht="30" customHeight="1">
      <c r="B3" s="35"/>
      <c r="D3" s="151" t="s">
        <v>32</v>
      </c>
      <c r="E3" s="151"/>
      <c r="F3" s="151"/>
      <c r="G3" s="152" t="s">
        <v>36</v>
      </c>
      <c r="H3" s="152"/>
      <c r="I3" s="38" t="s">
        <v>89</v>
      </c>
      <c r="L3" s="38"/>
      <c r="M3" s="36"/>
      <c r="N3" s="36"/>
      <c r="O3" s="36"/>
      <c r="Q3" s="36"/>
      <c r="S3" s="36"/>
      <c r="T3" s="36"/>
      <c r="U3" s="36"/>
      <c r="V3" s="36"/>
    </row>
    <row r="4" spans="2:15" s="36" customFormat="1" ht="30" customHeight="1">
      <c r="B4" s="39"/>
      <c r="D4" s="151" t="s">
        <v>33</v>
      </c>
      <c r="E4" s="151"/>
      <c r="F4" s="151"/>
      <c r="G4" s="152" t="s">
        <v>34</v>
      </c>
      <c r="H4" s="152"/>
      <c r="I4" s="38" t="s">
        <v>61</v>
      </c>
      <c r="M4" s="150" t="s">
        <v>37</v>
      </c>
      <c r="N4" s="150"/>
      <c r="O4" s="46" t="s">
        <v>47</v>
      </c>
    </row>
    <row r="5" spans="1:21" s="34" customFormat="1" ht="60" customHeight="1">
      <c r="A5" s="40"/>
      <c r="B5" s="35"/>
      <c r="C5" s="40"/>
      <c r="D5" s="41"/>
      <c r="E5" s="42"/>
      <c r="F5" s="42"/>
      <c r="K5" s="43"/>
      <c r="U5" s="43"/>
    </row>
    <row r="6" spans="1:26" s="29" customFormat="1" ht="27" customHeight="1">
      <c r="A6" s="169" t="s">
        <v>48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</row>
    <row r="7" spans="4:22" s="29" customFormat="1" ht="30" customHeight="1" thickBot="1">
      <c r="D7" s="31"/>
      <c r="F7" s="37"/>
      <c r="G7" s="31"/>
      <c r="H7" s="31"/>
      <c r="I7" s="31"/>
      <c r="J7" s="31"/>
      <c r="K7" s="31"/>
      <c r="L7" s="31"/>
      <c r="N7" s="31"/>
      <c r="O7" s="31"/>
      <c r="P7" s="31"/>
      <c r="R7" s="31"/>
      <c r="S7" s="31"/>
      <c r="T7" s="31"/>
      <c r="U7" s="31"/>
      <c r="V7" s="31"/>
    </row>
    <row r="8" spans="1:26" ht="46.5" customHeight="1" thickBot="1">
      <c r="A8" s="161" t="s">
        <v>25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6" s="13" customFormat="1" ht="47.25" customHeight="1" thickBot="1">
      <c r="A9" s="14" t="s">
        <v>9</v>
      </c>
      <c r="B9" s="15" t="s">
        <v>10</v>
      </c>
      <c r="C9" s="44" t="s">
        <v>11</v>
      </c>
      <c r="D9" s="54" t="s">
        <v>12</v>
      </c>
      <c r="E9" s="55" t="s">
        <v>13</v>
      </c>
      <c r="F9" s="56" t="s">
        <v>0</v>
      </c>
      <c r="G9" s="171" t="s">
        <v>14</v>
      </c>
      <c r="H9" s="172"/>
      <c r="I9" s="155" t="s">
        <v>16</v>
      </c>
      <c r="J9" s="168"/>
      <c r="K9" s="155" t="s">
        <v>29</v>
      </c>
      <c r="L9" s="167"/>
      <c r="M9" s="155" t="s">
        <v>28</v>
      </c>
      <c r="N9" s="156"/>
      <c r="O9" s="157" t="s">
        <v>30</v>
      </c>
      <c r="P9" s="167"/>
      <c r="Q9" s="157"/>
      <c r="R9" s="167"/>
      <c r="S9" s="157"/>
      <c r="T9" s="167"/>
      <c r="U9" s="157"/>
      <c r="V9" s="167"/>
      <c r="W9" s="157"/>
      <c r="X9" s="167"/>
      <c r="Y9" s="157"/>
      <c r="Z9" s="167"/>
    </row>
    <row r="10" spans="1:26" s="18" customFormat="1" ht="36" customHeight="1">
      <c r="A10" s="74">
        <v>1</v>
      </c>
      <c r="B10" s="75">
        <v>72</v>
      </c>
      <c r="C10" s="76" t="s">
        <v>43</v>
      </c>
      <c r="D10" s="59">
        <f>SUM(E10:F10)</f>
        <v>141.05</v>
      </c>
      <c r="E10" s="60">
        <f>SUM(G10:P10)</f>
        <v>87.85000000000001</v>
      </c>
      <c r="F10" s="58">
        <v>53.2</v>
      </c>
      <c r="G10" s="116">
        <v>11.15</v>
      </c>
      <c r="H10" s="116">
        <v>11.3</v>
      </c>
      <c r="I10" s="48">
        <v>10.8</v>
      </c>
      <c r="J10" s="94">
        <v>11.2</v>
      </c>
      <c r="K10" s="48"/>
      <c r="L10" s="21"/>
      <c r="M10" s="48">
        <v>11</v>
      </c>
      <c r="N10" s="21">
        <v>10.7</v>
      </c>
      <c r="O10" s="91">
        <v>10.8</v>
      </c>
      <c r="P10" s="21">
        <v>10.9</v>
      </c>
      <c r="Q10" s="51"/>
      <c r="R10" s="17"/>
      <c r="S10" s="51"/>
      <c r="T10" s="17"/>
      <c r="U10" s="51"/>
      <c r="V10" s="17"/>
      <c r="W10" s="51"/>
      <c r="X10" s="17"/>
      <c r="Y10" s="51"/>
      <c r="Z10" s="17"/>
    </row>
    <row r="11" spans="1:26" s="18" customFormat="1" ht="36" customHeight="1">
      <c r="A11" s="77">
        <v>2</v>
      </c>
      <c r="B11" s="78">
        <v>1250</v>
      </c>
      <c r="C11" s="79" t="s">
        <v>1</v>
      </c>
      <c r="D11" s="59">
        <f>SUM(E11:F11)</f>
        <v>140.75</v>
      </c>
      <c r="E11" s="60">
        <f>SUM(G11:P11)</f>
        <v>87.95</v>
      </c>
      <c r="F11" s="60">
        <v>52.8</v>
      </c>
      <c r="G11" s="117">
        <v>11.15</v>
      </c>
      <c r="H11" s="117">
        <v>11.4</v>
      </c>
      <c r="I11" s="49">
        <v>10.8</v>
      </c>
      <c r="J11" s="95">
        <v>10.9</v>
      </c>
      <c r="K11" s="49">
        <v>11</v>
      </c>
      <c r="L11" s="22">
        <v>11.2</v>
      </c>
      <c r="M11" s="49"/>
      <c r="N11" s="22"/>
      <c r="O11" s="92">
        <v>10.7</v>
      </c>
      <c r="P11" s="22">
        <v>10.8</v>
      </c>
      <c r="Q11" s="52"/>
      <c r="R11" s="19"/>
      <c r="S11" s="52"/>
      <c r="T11" s="19"/>
      <c r="U11" s="52"/>
      <c r="V11" s="19"/>
      <c r="W11" s="52"/>
      <c r="X11" s="19"/>
      <c r="Y11" s="52"/>
      <c r="Z11" s="19"/>
    </row>
    <row r="12" spans="1:26" s="18" customFormat="1" ht="36" customHeight="1">
      <c r="A12" s="77">
        <v>3</v>
      </c>
      <c r="B12" s="78">
        <v>64</v>
      </c>
      <c r="C12" s="79" t="s">
        <v>3</v>
      </c>
      <c r="D12" s="59">
        <f>SUM(E12:F12)</f>
        <v>139.95</v>
      </c>
      <c r="E12" s="60">
        <f>SUM(G12:P12)</f>
        <v>88.15</v>
      </c>
      <c r="F12" s="60">
        <v>51.8</v>
      </c>
      <c r="G12" s="117">
        <v>11.1</v>
      </c>
      <c r="H12" s="117">
        <v>11.25</v>
      </c>
      <c r="I12" s="49">
        <v>10.8</v>
      </c>
      <c r="J12" s="95">
        <v>10.7</v>
      </c>
      <c r="K12" s="49">
        <v>11.3</v>
      </c>
      <c r="L12" s="22">
        <v>11.4</v>
      </c>
      <c r="M12" s="49"/>
      <c r="N12" s="22"/>
      <c r="O12" s="92">
        <v>10.6</v>
      </c>
      <c r="P12" s="22">
        <v>11</v>
      </c>
      <c r="Q12" s="52"/>
      <c r="R12" s="19"/>
      <c r="S12" s="52"/>
      <c r="T12" s="19"/>
      <c r="U12" s="52"/>
      <c r="V12" s="19"/>
      <c r="W12" s="52"/>
      <c r="X12" s="19"/>
      <c r="Y12" s="52"/>
      <c r="Z12" s="19"/>
    </row>
    <row r="13" spans="1:26" s="18" customFormat="1" ht="36" customHeight="1">
      <c r="A13" s="77">
        <v>4</v>
      </c>
      <c r="B13" s="78">
        <v>620</v>
      </c>
      <c r="C13" s="79" t="s">
        <v>67</v>
      </c>
      <c r="D13" s="59">
        <f>SUM(E13:F13)</f>
        <v>135.15000000000003</v>
      </c>
      <c r="E13" s="60">
        <f>SUM(G13:P13)</f>
        <v>85.95000000000002</v>
      </c>
      <c r="F13" s="60">
        <v>49.2</v>
      </c>
      <c r="G13" s="117">
        <v>10.3</v>
      </c>
      <c r="H13" s="117">
        <v>11.3</v>
      </c>
      <c r="I13" s="49">
        <v>10.8</v>
      </c>
      <c r="J13" s="95">
        <v>10.9</v>
      </c>
      <c r="K13" s="49"/>
      <c r="L13" s="22"/>
      <c r="M13" s="49">
        <v>10.8</v>
      </c>
      <c r="N13" s="22">
        <v>10.95</v>
      </c>
      <c r="O13" s="92">
        <v>10.4</v>
      </c>
      <c r="P13" s="22">
        <v>10.5</v>
      </c>
      <c r="Q13" s="52"/>
      <c r="R13" s="19"/>
      <c r="S13" s="52"/>
      <c r="T13" s="19"/>
      <c r="U13" s="52"/>
      <c r="V13" s="19"/>
      <c r="W13" s="52"/>
      <c r="X13" s="19"/>
      <c r="Y13" s="52"/>
      <c r="Z13" s="19"/>
    </row>
    <row r="14" spans="1:26" s="18" customFormat="1" ht="36" customHeight="1" thickBot="1">
      <c r="A14" s="77">
        <v>5</v>
      </c>
      <c r="B14" s="78">
        <v>56</v>
      </c>
      <c r="C14" s="79" t="s">
        <v>2</v>
      </c>
      <c r="D14" s="59">
        <f>SUM(E14:F14)</f>
        <v>134.75</v>
      </c>
      <c r="E14" s="60">
        <f>SUM(G14:P14)</f>
        <v>86.35000000000001</v>
      </c>
      <c r="F14" s="60">
        <v>48.4</v>
      </c>
      <c r="G14" s="117">
        <v>10.8</v>
      </c>
      <c r="H14" s="117">
        <v>10.95</v>
      </c>
      <c r="I14" s="49">
        <v>10.8</v>
      </c>
      <c r="J14" s="95">
        <v>10.9</v>
      </c>
      <c r="K14" s="49"/>
      <c r="L14" s="22"/>
      <c r="M14" s="49">
        <v>11</v>
      </c>
      <c r="N14" s="22">
        <v>10.8</v>
      </c>
      <c r="O14" s="92">
        <v>10.4</v>
      </c>
      <c r="P14" s="22">
        <v>10.7</v>
      </c>
      <c r="Q14" s="63"/>
      <c r="R14" s="20"/>
      <c r="S14" s="53"/>
      <c r="T14" s="20"/>
      <c r="U14" s="53"/>
      <c r="V14" s="20"/>
      <c r="W14" s="53"/>
      <c r="X14" s="20"/>
      <c r="Y14" s="53"/>
      <c r="Z14" s="20"/>
    </row>
    <row r="15" spans="1:16" s="18" customFormat="1" ht="24" customHeight="1">
      <c r="A15" s="67"/>
      <c r="B15" s="67"/>
      <c r="C15" s="68"/>
      <c r="D15" s="72"/>
      <c r="E15" s="69"/>
      <c r="F15" s="69"/>
      <c r="G15" s="69"/>
      <c r="H15" s="69"/>
      <c r="I15" s="70"/>
      <c r="J15" s="70"/>
      <c r="K15" s="70"/>
      <c r="L15" s="70"/>
      <c r="M15" s="70"/>
      <c r="N15" s="70"/>
      <c r="O15" s="70"/>
      <c r="P15" s="70"/>
    </row>
    <row r="16" spans="1:16" s="18" customFormat="1" ht="24" customHeight="1">
      <c r="A16" s="27"/>
      <c r="B16" s="124"/>
      <c r="C16" s="125"/>
      <c r="D16" s="124"/>
      <c r="E16" s="125"/>
      <c r="F16" s="24"/>
      <c r="G16" s="24"/>
      <c r="H16" s="24"/>
      <c r="I16" s="25"/>
      <c r="J16" s="25"/>
      <c r="K16" s="25"/>
      <c r="L16" s="25"/>
      <c r="M16" s="25"/>
      <c r="N16" s="25"/>
      <c r="O16" s="25"/>
      <c r="P16" s="25"/>
    </row>
    <row r="17" spans="1:16" s="18" customFormat="1" ht="24" customHeight="1">
      <c r="A17" s="27"/>
      <c r="B17" s="27"/>
      <c r="C17" s="28"/>
      <c r="D17" s="73"/>
      <c r="E17" s="24"/>
      <c r="F17" s="24"/>
      <c r="G17" s="24"/>
      <c r="H17" s="24"/>
      <c r="I17" s="25"/>
      <c r="J17" s="25"/>
      <c r="K17" s="25"/>
      <c r="L17" s="25"/>
      <c r="M17" s="25"/>
      <c r="N17" s="25"/>
      <c r="O17" s="25"/>
      <c r="P17" s="83" t="s">
        <v>90</v>
      </c>
    </row>
    <row r="18" spans="1:16" s="18" customFormat="1" ht="24" customHeight="1">
      <c r="A18" s="27"/>
      <c r="B18" s="27"/>
      <c r="C18" s="71"/>
      <c r="D18" s="83" t="s">
        <v>44</v>
      </c>
      <c r="E18" s="24"/>
      <c r="F18" s="24"/>
      <c r="G18" s="24"/>
      <c r="H18" s="24"/>
      <c r="I18" s="25"/>
      <c r="J18" s="25"/>
      <c r="K18" s="25"/>
      <c r="L18" s="25"/>
      <c r="M18" s="25"/>
      <c r="N18" s="25"/>
      <c r="O18" s="25"/>
      <c r="P18" s="25"/>
    </row>
    <row r="19" spans="1:16" s="18" customFormat="1" ht="24" customHeight="1">
      <c r="A19" s="27"/>
      <c r="B19" s="27"/>
      <c r="C19" s="28"/>
      <c r="D19" s="73"/>
      <c r="E19" s="24"/>
      <c r="F19" s="24"/>
      <c r="G19" s="24"/>
      <c r="H19" s="24"/>
      <c r="I19" s="25"/>
      <c r="J19" s="25"/>
      <c r="K19" s="25"/>
      <c r="L19" s="25"/>
      <c r="M19" s="25"/>
      <c r="N19" s="25"/>
      <c r="O19" s="25"/>
      <c r="P19" s="25"/>
    </row>
    <row r="20" spans="1:20" s="18" customFormat="1" ht="24" customHeight="1">
      <c r="A20" s="27"/>
      <c r="B20" s="27"/>
      <c r="C20" s="84"/>
      <c r="D20" s="85"/>
      <c r="E20" s="86"/>
      <c r="F20" s="86"/>
      <c r="G20" s="86"/>
      <c r="H20" s="86"/>
      <c r="I20" s="87"/>
      <c r="J20" s="87"/>
      <c r="K20" s="25"/>
      <c r="L20" s="25"/>
      <c r="M20" s="84"/>
      <c r="N20" s="85"/>
      <c r="O20" s="86"/>
      <c r="P20" s="86"/>
      <c r="Q20" s="86"/>
      <c r="R20" s="86"/>
      <c r="S20" s="87"/>
      <c r="T20" s="87"/>
    </row>
    <row r="21" spans="1:16" s="18" customFormat="1" ht="24" customHeight="1">
      <c r="A21" s="27"/>
      <c r="B21" s="27"/>
      <c r="C21" s="28"/>
      <c r="D21" s="73"/>
      <c r="E21" s="24"/>
      <c r="F21" s="24"/>
      <c r="G21" s="24"/>
      <c r="H21" s="24"/>
      <c r="I21" s="25"/>
      <c r="J21" s="25"/>
      <c r="K21" s="25"/>
      <c r="L21" s="25"/>
      <c r="M21" s="25"/>
      <c r="N21" s="25"/>
      <c r="O21" s="25"/>
      <c r="P21" s="25"/>
    </row>
    <row r="22" spans="1:16" s="18" customFormat="1" ht="24" customHeight="1">
      <c r="A22" s="27"/>
      <c r="B22" s="27"/>
      <c r="C22" s="28"/>
      <c r="D22" s="73"/>
      <c r="E22" s="24"/>
      <c r="F22" s="24"/>
      <c r="G22" s="24"/>
      <c r="H22" s="24"/>
      <c r="I22" s="25"/>
      <c r="J22" s="25"/>
      <c r="K22" s="25"/>
      <c r="L22" s="25"/>
      <c r="M22" s="25"/>
      <c r="N22" s="25"/>
      <c r="O22" s="25"/>
      <c r="P22" s="25"/>
    </row>
    <row r="23" spans="1:16" s="18" customFormat="1" ht="24" customHeight="1">
      <c r="A23" s="27"/>
      <c r="B23" s="27"/>
      <c r="C23" s="28"/>
      <c r="D23" s="73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</row>
    <row r="24" spans="1:16" s="18" customFormat="1" ht="24" customHeight="1">
      <c r="A24" s="27"/>
      <c r="B24" s="27"/>
      <c r="C24" s="28"/>
      <c r="D24" s="73"/>
      <c r="E24" s="24"/>
      <c r="F24" s="24"/>
      <c r="G24" s="24"/>
      <c r="H24" s="24"/>
      <c r="I24" s="25"/>
      <c r="J24" s="25"/>
      <c r="K24" s="25"/>
      <c r="L24" s="25"/>
      <c r="M24" s="25"/>
      <c r="N24" s="25"/>
      <c r="O24" s="25"/>
      <c r="P24" s="25"/>
    </row>
    <row r="25" spans="1:16" s="18" customFormat="1" ht="24" customHeight="1">
      <c r="A25" s="27"/>
      <c r="B25" s="27"/>
      <c r="C25" s="28"/>
      <c r="D25" s="73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</row>
    <row r="26" spans="1:16" s="18" customFormat="1" ht="24" customHeight="1">
      <c r="A26" s="27"/>
      <c r="B26" s="27"/>
      <c r="C26" s="28"/>
      <c r="D26" s="73"/>
      <c r="E26" s="24"/>
      <c r="F26" s="24"/>
      <c r="G26" s="24"/>
      <c r="H26" s="24"/>
      <c r="I26" s="25"/>
      <c r="J26" s="25"/>
      <c r="K26" s="25"/>
      <c r="L26" s="25"/>
      <c r="M26" s="25"/>
      <c r="N26" s="25"/>
      <c r="O26" s="25"/>
      <c r="P26" s="25"/>
    </row>
    <row r="27" spans="1:16" s="18" customFormat="1" ht="24" customHeight="1">
      <c r="A27" s="27"/>
      <c r="B27" s="27"/>
      <c r="C27" s="28"/>
      <c r="D27" s="73"/>
      <c r="E27" s="24"/>
      <c r="F27" s="24"/>
      <c r="G27" s="24"/>
      <c r="H27" s="24"/>
      <c r="I27" s="25"/>
      <c r="J27" s="25"/>
      <c r="K27" s="25"/>
      <c r="L27" s="25"/>
      <c r="M27" s="25"/>
      <c r="N27" s="25"/>
      <c r="O27" s="25"/>
      <c r="P27" s="25"/>
    </row>
    <row r="28" spans="1:16" s="18" customFormat="1" ht="24" customHeight="1">
      <c r="A28" s="27"/>
      <c r="B28" s="27"/>
      <c r="C28" s="71"/>
      <c r="D28" s="73"/>
      <c r="E28" s="24"/>
      <c r="F28" s="24"/>
      <c r="G28" s="24"/>
      <c r="H28" s="24"/>
      <c r="I28" s="25"/>
      <c r="J28" s="25"/>
      <c r="K28" s="25"/>
      <c r="L28" s="25"/>
      <c r="M28" s="25"/>
      <c r="N28" s="25"/>
      <c r="O28" s="25"/>
      <c r="P28" s="25"/>
    </row>
    <row r="29" spans="1:16" s="18" customFormat="1" ht="24" customHeight="1">
      <c r="A29" s="27"/>
      <c r="B29" s="27"/>
      <c r="C29" s="28"/>
      <c r="D29" s="73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</row>
    <row r="30" spans="1:16" s="18" customFormat="1" ht="24" customHeight="1">
      <c r="A30" s="27"/>
      <c r="B30" s="27"/>
      <c r="C30" s="28"/>
      <c r="D30" s="73"/>
      <c r="E30" s="24"/>
      <c r="F30" s="24"/>
      <c r="G30" s="24"/>
      <c r="H30" s="24"/>
      <c r="I30" s="25"/>
      <c r="J30" s="25"/>
      <c r="K30" s="25"/>
      <c r="L30" s="25"/>
      <c r="M30" s="25"/>
      <c r="N30" s="25"/>
      <c r="O30" s="25"/>
      <c r="P30" s="25"/>
    </row>
    <row r="31" spans="1:16" s="18" customFormat="1" ht="24" customHeight="1">
      <c r="A31" s="27"/>
      <c r="B31" s="27"/>
      <c r="C31" s="28"/>
      <c r="D31" s="73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</row>
    <row r="32" spans="1:16" s="18" customFormat="1" ht="24" customHeight="1">
      <c r="A32" s="27"/>
      <c r="B32" s="27"/>
      <c r="C32" s="28"/>
      <c r="D32" s="73"/>
      <c r="E32" s="24"/>
      <c r="F32" s="24"/>
      <c r="G32" s="24"/>
      <c r="H32" s="24"/>
      <c r="I32" s="25"/>
      <c r="J32" s="25"/>
      <c r="K32" s="25"/>
      <c r="L32" s="25"/>
      <c r="M32" s="25"/>
      <c r="N32" s="25"/>
      <c r="O32" s="25"/>
      <c r="P32" s="25"/>
    </row>
    <row r="33" spans="2:27" s="33" customFormat="1" ht="25.5" customHeight="1">
      <c r="B33" s="160" t="s">
        <v>97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</row>
    <row r="34" spans="2:23" s="34" customFormat="1" ht="30" customHeight="1">
      <c r="B34" s="35"/>
      <c r="D34" s="151" t="s">
        <v>31</v>
      </c>
      <c r="E34" s="151"/>
      <c r="F34" s="151"/>
      <c r="G34" s="37" t="s">
        <v>92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2:22" s="34" customFormat="1" ht="30" customHeight="1">
      <c r="B35" s="35"/>
      <c r="D35" s="151" t="s">
        <v>32</v>
      </c>
      <c r="E35" s="151"/>
      <c r="F35" s="151"/>
      <c r="G35" s="152" t="s">
        <v>36</v>
      </c>
      <c r="H35" s="152"/>
      <c r="I35" s="38" t="s">
        <v>89</v>
      </c>
      <c r="L35" s="38"/>
      <c r="M35" s="36"/>
      <c r="N35" s="36"/>
      <c r="O35" s="36"/>
      <c r="Q35" s="36"/>
      <c r="S35" s="36"/>
      <c r="T35" s="36"/>
      <c r="U35" s="36"/>
      <c r="V35" s="36"/>
    </row>
    <row r="36" spans="2:15" s="36" customFormat="1" ht="30" customHeight="1">
      <c r="B36" s="39"/>
      <c r="D36" s="151" t="s">
        <v>33</v>
      </c>
      <c r="E36" s="151"/>
      <c r="F36" s="151"/>
      <c r="G36" s="152" t="s">
        <v>34</v>
      </c>
      <c r="H36" s="152"/>
      <c r="I36" s="38" t="s">
        <v>61</v>
      </c>
      <c r="M36" s="150" t="s">
        <v>37</v>
      </c>
      <c r="N36" s="150"/>
      <c r="O36" s="46" t="s">
        <v>47</v>
      </c>
    </row>
    <row r="37" spans="1:21" s="34" customFormat="1" ht="60" customHeight="1">
      <c r="A37" s="40"/>
      <c r="B37" s="35"/>
      <c r="C37" s="40"/>
      <c r="D37" s="41"/>
      <c r="E37" s="42"/>
      <c r="F37" s="42"/>
      <c r="K37" s="43"/>
      <c r="U37" s="43"/>
    </row>
    <row r="38" spans="1:26" s="29" customFormat="1" ht="27" customHeight="1">
      <c r="A38" s="169" t="s">
        <v>49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16" ht="60" customHeight="1" thickBot="1">
      <c r="A39" s="2"/>
      <c r="B39" s="2"/>
      <c r="C39" s="3"/>
      <c r="D39" s="4"/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26" ht="46.5" customHeight="1" thickBot="1">
      <c r="A40" s="161" t="s">
        <v>24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s="13" customFormat="1" ht="47.25" customHeight="1" thickBot="1">
      <c r="A41" s="14" t="s">
        <v>9</v>
      </c>
      <c r="B41" s="15" t="s">
        <v>10</v>
      </c>
      <c r="C41" s="44" t="s">
        <v>11</v>
      </c>
      <c r="D41" s="54" t="s">
        <v>12</v>
      </c>
      <c r="E41" s="55" t="s">
        <v>13</v>
      </c>
      <c r="F41" s="56" t="s">
        <v>0</v>
      </c>
      <c r="G41" s="153" t="s">
        <v>60</v>
      </c>
      <c r="H41" s="163"/>
      <c r="I41" s="155" t="s">
        <v>19</v>
      </c>
      <c r="J41" s="156"/>
      <c r="K41" s="157" t="s">
        <v>20</v>
      </c>
      <c r="L41" s="158"/>
      <c r="M41" s="155" t="s">
        <v>21</v>
      </c>
      <c r="N41" s="156"/>
      <c r="O41" s="155" t="s">
        <v>22</v>
      </c>
      <c r="P41" s="167"/>
      <c r="Q41" s="155"/>
      <c r="R41" s="167"/>
      <c r="S41" s="155"/>
      <c r="T41" s="167"/>
      <c r="U41" s="155"/>
      <c r="V41" s="167"/>
      <c r="W41" s="155"/>
      <c r="X41" s="167"/>
      <c r="Y41" s="155"/>
      <c r="Z41" s="167"/>
    </row>
    <row r="42" spans="1:26" s="18" customFormat="1" ht="36" customHeight="1">
      <c r="A42" s="74">
        <v>1</v>
      </c>
      <c r="B42" s="75">
        <v>1190</v>
      </c>
      <c r="C42" s="76" t="s">
        <v>4</v>
      </c>
      <c r="D42" s="57">
        <f aca="true" t="shared" si="0" ref="D42:D52">SUM(E42:F42)</f>
        <v>140.05</v>
      </c>
      <c r="E42" s="58">
        <f aca="true" t="shared" si="1" ref="E42:E52">SUM(G42:P42)</f>
        <v>87.05000000000001</v>
      </c>
      <c r="F42" s="58">
        <v>53</v>
      </c>
      <c r="G42" s="48">
        <v>11</v>
      </c>
      <c r="H42" s="21">
        <v>11.1</v>
      </c>
      <c r="I42" s="48">
        <v>10.8</v>
      </c>
      <c r="J42" s="21">
        <v>10.75</v>
      </c>
      <c r="K42" s="91"/>
      <c r="L42" s="94"/>
      <c r="M42" s="48">
        <v>10.7</v>
      </c>
      <c r="N42" s="21">
        <v>10.9</v>
      </c>
      <c r="O42" s="48">
        <v>11</v>
      </c>
      <c r="P42" s="21">
        <v>10.8</v>
      </c>
      <c r="Q42" s="48"/>
      <c r="R42" s="21"/>
      <c r="S42" s="48"/>
      <c r="T42" s="21"/>
      <c r="U42" s="48"/>
      <c r="V42" s="21"/>
      <c r="W42" s="48"/>
      <c r="X42" s="21"/>
      <c r="Y42" s="48"/>
      <c r="Z42" s="21"/>
    </row>
    <row r="43" spans="1:26" s="18" customFormat="1" ht="36" customHeight="1">
      <c r="A43" s="77">
        <v>2</v>
      </c>
      <c r="B43" s="78">
        <v>1918</v>
      </c>
      <c r="C43" s="90" t="s">
        <v>6</v>
      </c>
      <c r="D43" s="59">
        <f t="shared" si="0"/>
        <v>138.89999999999998</v>
      </c>
      <c r="E43" s="60">
        <f t="shared" si="1"/>
        <v>85.89999999999999</v>
      </c>
      <c r="F43" s="60">
        <v>53</v>
      </c>
      <c r="G43" s="49">
        <v>10.9</v>
      </c>
      <c r="H43" s="22">
        <v>10.8</v>
      </c>
      <c r="I43" s="49"/>
      <c r="J43" s="22"/>
      <c r="K43" s="92">
        <v>10.4</v>
      </c>
      <c r="L43" s="95">
        <v>10.6</v>
      </c>
      <c r="M43" s="49">
        <v>10.9</v>
      </c>
      <c r="N43" s="22">
        <v>11</v>
      </c>
      <c r="O43" s="49">
        <v>10.7</v>
      </c>
      <c r="P43" s="22">
        <v>10.6</v>
      </c>
      <c r="Q43" s="49"/>
      <c r="R43" s="22"/>
      <c r="S43" s="49"/>
      <c r="T43" s="22"/>
      <c r="U43" s="49"/>
      <c r="V43" s="22"/>
      <c r="W43" s="49"/>
      <c r="X43" s="22"/>
      <c r="Y43" s="49"/>
      <c r="Z43" s="22"/>
    </row>
    <row r="44" spans="1:26" s="18" customFormat="1" ht="36" customHeight="1">
      <c r="A44" s="77">
        <v>3</v>
      </c>
      <c r="B44" s="78">
        <v>52</v>
      </c>
      <c r="C44" s="90" t="s">
        <v>2</v>
      </c>
      <c r="D44" s="59">
        <f t="shared" si="0"/>
        <v>138.7</v>
      </c>
      <c r="E44" s="60">
        <f t="shared" si="1"/>
        <v>85.8</v>
      </c>
      <c r="F44" s="60">
        <v>52.9</v>
      </c>
      <c r="G44" s="49">
        <v>11</v>
      </c>
      <c r="H44" s="22">
        <v>10.8</v>
      </c>
      <c r="I44" s="49"/>
      <c r="J44" s="22"/>
      <c r="K44" s="92">
        <v>10.7</v>
      </c>
      <c r="L44" s="95">
        <v>10.6</v>
      </c>
      <c r="M44" s="49">
        <v>10.6</v>
      </c>
      <c r="N44" s="22">
        <v>10.8</v>
      </c>
      <c r="O44" s="49">
        <v>10.6</v>
      </c>
      <c r="P44" s="22">
        <v>10.7</v>
      </c>
      <c r="Q44" s="49"/>
      <c r="R44" s="22"/>
      <c r="S44" s="49"/>
      <c r="T44" s="22"/>
      <c r="U44" s="49"/>
      <c r="V44" s="22"/>
      <c r="W44" s="49"/>
      <c r="X44" s="22"/>
      <c r="Y44" s="49"/>
      <c r="Z44" s="22"/>
    </row>
    <row r="45" spans="1:26" s="18" customFormat="1" ht="36" customHeight="1">
      <c r="A45" s="77">
        <v>4</v>
      </c>
      <c r="B45" s="78">
        <v>610</v>
      </c>
      <c r="C45" s="79" t="s">
        <v>5</v>
      </c>
      <c r="D45" s="59">
        <f t="shared" si="0"/>
        <v>137.2</v>
      </c>
      <c r="E45" s="60">
        <f t="shared" si="1"/>
        <v>85.1</v>
      </c>
      <c r="F45" s="60">
        <v>52.1</v>
      </c>
      <c r="G45" s="49">
        <v>10.9</v>
      </c>
      <c r="H45" s="22">
        <v>11</v>
      </c>
      <c r="I45" s="49"/>
      <c r="J45" s="22"/>
      <c r="K45" s="92">
        <v>10.9</v>
      </c>
      <c r="L45" s="95">
        <v>10.6</v>
      </c>
      <c r="M45" s="49">
        <v>10.6</v>
      </c>
      <c r="N45" s="22">
        <v>10.3</v>
      </c>
      <c r="O45" s="49">
        <v>10.3</v>
      </c>
      <c r="P45" s="22">
        <v>10.5</v>
      </c>
      <c r="Q45" s="49"/>
      <c r="R45" s="22"/>
      <c r="S45" s="49"/>
      <c r="T45" s="22"/>
      <c r="U45" s="49"/>
      <c r="V45" s="22"/>
      <c r="W45" s="49"/>
      <c r="X45" s="22"/>
      <c r="Y45" s="49"/>
      <c r="Z45" s="22"/>
    </row>
    <row r="46" spans="1:26" s="18" customFormat="1" ht="36" customHeight="1">
      <c r="A46" s="77">
        <v>5</v>
      </c>
      <c r="B46" s="78">
        <v>488</v>
      </c>
      <c r="C46" s="90" t="s">
        <v>68</v>
      </c>
      <c r="D46" s="59">
        <f t="shared" si="0"/>
        <v>136.5</v>
      </c>
      <c r="E46" s="60">
        <f t="shared" si="1"/>
        <v>84.10000000000001</v>
      </c>
      <c r="F46" s="60">
        <v>52.4</v>
      </c>
      <c r="G46" s="49">
        <v>10.7</v>
      </c>
      <c r="H46" s="22">
        <v>10.8</v>
      </c>
      <c r="I46" s="49"/>
      <c r="J46" s="22"/>
      <c r="K46" s="92">
        <v>10.4</v>
      </c>
      <c r="L46" s="95">
        <v>10.6</v>
      </c>
      <c r="M46" s="49">
        <v>10.2</v>
      </c>
      <c r="N46" s="22">
        <v>10.2</v>
      </c>
      <c r="O46" s="49">
        <v>10.8</v>
      </c>
      <c r="P46" s="22">
        <v>10.4</v>
      </c>
      <c r="Q46" s="49"/>
      <c r="R46" s="22"/>
      <c r="S46" s="49"/>
      <c r="T46" s="22"/>
      <c r="U46" s="49"/>
      <c r="V46" s="22"/>
      <c r="W46" s="49"/>
      <c r="X46" s="22"/>
      <c r="Y46" s="49"/>
      <c r="Z46" s="22"/>
    </row>
    <row r="47" spans="1:26" s="18" customFormat="1" ht="36" customHeight="1">
      <c r="A47" s="77">
        <v>6</v>
      </c>
      <c r="B47" s="78">
        <v>1716</v>
      </c>
      <c r="C47" s="90" t="s">
        <v>7</v>
      </c>
      <c r="D47" s="59">
        <f t="shared" si="0"/>
        <v>134.5</v>
      </c>
      <c r="E47" s="60">
        <f t="shared" si="1"/>
        <v>83.30000000000001</v>
      </c>
      <c r="F47" s="60">
        <v>51.2</v>
      </c>
      <c r="G47" s="49">
        <v>10.7</v>
      </c>
      <c r="H47" s="22">
        <v>10.6</v>
      </c>
      <c r="I47" s="49"/>
      <c r="J47" s="22"/>
      <c r="K47" s="92">
        <v>10.4</v>
      </c>
      <c r="L47" s="95">
        <v>10.3</v>
      </c>
      <c r="M47" s="49">
        <v>10.7</v>
      </c>
      <c r="N47" s="22">
        <v>10.4</v>
      </c>
      <c r="O47" s="49">
        <v>10.3</v>
      </c>
      <c r="P47" s="22">
        <v>9.9</v>
      </c>
      <c r="Q47" s="49"/>
      <c r="R47" s="22"/>
      <c r="S47" s="49"/>
      <c r="T47" s="22"/>
      <c r="U47" s="49"/>
      <c r="V47" s="22"/>
      <c r="W47" s="49"/>
      <c r="X47" s="22"/>
      <c r="Y47" s="49"/>
      <c r="Z47" s="22"/>
    </row>
    <row r="48" spans="1:26" s="18" customFormat="1" ht="36" customHeight="1">
      <c r="A48" s="77">
        <v>7</v>
      </c>
      <c r="B48" s="78">
        <v>537</v>
      </c>
      <c r="C48" s="90" t="s">
        <v>69</v>
      </c>
      <c r="D48" s="59">
        <f t="shared" si="0"/>
        <v>133.79999999999998</v>
      </c>
      <c r="E48" s="60">
        <f t="shared" si="1"/>
        <v>82.89999999999999</v>
      </c>
      <c r="F48" s="60">
        <v>50.9</v>
      </c>
      <c r="G48" s="49">
        <v>10.5</v>
      </c>
      <c r="H48" s="22">
        <v>10.6</v>
      </c>
      <c r="I48" s="49">
        <v>10.4</v>
      </c>
      <c r="J48" s="22">
        <v>10.5</v>
      </c>
      <c r="K48" s="92">
        <v>10.4</v>
      </c>
      <c r="L48" s="95">
        <v>10.5</v>
      </c>
      <c r="M48" s="49">
        <v>10.4</v>
      </c>
      <c r="N48" s="22">
        <v>9.6</v>
      </c>
      <c r="O48" s="49"/>
      <c r="P48" s="22"/>
      <c r="Q48" s="49"/>
      <c r="R48" s="22"/>
      <c r="S48" s="49"/>
      <c r="T48" s="22"/>
      <c r="U48" s="49"/>
      <c r="V48" s="22"/>
      <c r="W48" s="49"/>
      <c r="X48" s="22"/>
      <c r="Y48" s="49"/>
      <c r="Z48" s="22"/>
    </row>
    <row r="49" spans="1:26" s="18" customFormat="1" ht="36" customHeight="1">
      <c r="A49" s="77">
        <v>8</v>
      </c>
      <c r="B49" s="78">
        <v>64</v>
      </c>
      <c r="C49" s="79" t="s">
        <v>3</v>
      </c>
      <c r="D49" s="59">
        <f t="shared" si="0"/>
        <v>133.4</v>
      </c>
      <c r="E49" s="60">
        <f t="shared" si="1"/>
        <v>83.2</v>
      </c>
      <c r="F49" s="60">
        <v>50.2</v>
      </c>
      <c r="G49" s="49">
        <v>10.7</v>
      </c>
      <c r="H49" s="22">
        <v>10.5</v>
      </c>
      <c r="I49" s="49">
        <v>10.4</v>
      </c>
      <c r="J49" s="22">
        <v>10.5</v>
      </c>
      <c r="K49" s="92">
        <v>9.8</v>
      </c>
      <c r="L49" s="95">
        <v>10.3</v>
      </c>
      <c r="M49" s="49">
        <v>10.3</v>
      </c>
      <c r="N49" s="22">
        <v>10.7</v>
      </c>
      <c r="O49" s="49"/>
      <c r="P49" s="22"/>
      <c r="Q49" s="49"/>
      <c r="R49" s="22"/>
      <c r="S49" s="49"/>
      <c r="T49" s="22"/>
      <c r="U49" s="49"/>
      <c r="V49" s="22"/>
      <c r="W49" s="49"/>
      <c r="X49" s="22"/>
      <c r="Y49" s="49"/>
      <c r="Z49" s="22"/>
    </row>
    <row r="50" spans="1:26" s="18" customFormat="1" ht="36" customHeight="1">
      <c r="A50" s="77">
        <v>9</v>
      </c>
      <c r="B50" s="78">
        <v>72</v>
      </c>
      <c r="C50" s="79" t="s">
        <v>43</v>
      </c>
      <c r="D50" s="59">
        <f t="shared" si="0"/>
        <v>132.75</v>
      </c>
      <c r="E50" s="60">
        <f t="shared" si="1"/>
        <v>82.35000000000001</v>
      </c>
      <c r="F50" s="60">
        <v>50.4</v>
      </c>
      <c r="G50" s="49"/>
      <c r="H50" s="22"/>
      <c r="I50" s="49">
        <v>10.4</v>
      </c>
      <c r="J50" s="22">
        <v>9.7</v>
      </c>
      <c r="K50" s="92">
        <v>9.8</v>
      </c>
      <c r="L50" s="95">
        <v>10.4</v>
      </c>
      <c r="M50" s="49">
        <v>10.6</v>
      </c>
      <c r="N50" s="22">
        <v>10.5</v>
      </c>
      <c r="O50" s="49">
        <v>10.45</v>
      </c>
      <c r="P50" s="22">
        <v>10.5</v>
      </c>
      <c r="Q50" s="49"/>
      <c r="R50" s="22"/>
      <c r="S50" s="49"/>
      <c r="T50" s="22"/>
      <c r="U50" s="49"/>
      <c r="V50" s="22"/>
      <c r="W50" s="49"/>
      <c r="X50" s="22"/>
      <c r="Y50" s="49"/>
      <c r="Z50" s="22"/>
    </row>
    <row r="51" spans="1:26" s="18" customFormat="1" ht="36" customHeight="1">
      <c r="A51" s="77">
        <v>10</v>
      </c>
      <c r="B51" s="78">
        <v>705</v>
      </c>
      <c r="C51" s="79" t="s">
        <v>45</v>
      </c>
      <c r="D51" s="59">
        <f t="shared" si="0"/>
        <v>131.79999999999998</v>
      </c>
      <c r="E51" s="60">
        <f t="shared" si="1"/>
        <v>79.39999999999999</v>
      </c>
      <c r="F51" s="60">
        <v>52.4</v>
      </c>
      <c r="G51" s="49">
        <v>10.5</v>
      </c>
      <c r="H51" s="22">
        <v>10.4</v>
      </c>
      <c r="I51" s="49">
        <v>9.9</v>
      </c>
      <c r="J51" s="22">
        <v>9.3</v>
      </c>
      <c r="K51" s="92">
        <v>9.6</v>
      </c>
      <c r="L51" s="95">
        <v>9.5</v>
      </c>
      <c r="M51" s="49">
        <v>10</v>
      </c>
      <c r="N51" s="22">
        <v>10.2</v>
      </c>
      <c r="O51" s="49"/>
      <c r="P51" s="22"/>
      <c r="Q51" s="49"/>
      <c r="R51" s="22"/>
      <c r="S51" s="49"/>
      <c r="T51" s="22"/>
      <c r="U51" s="49"/>
      <c r="V51" s="22"/>
      <c r="W51" s="49"/>
      <c r="X51" s="22"/>
      <c r="Y51" s="49"/>
      <c r="Z51" s="22"/>
    </row>
    <row r="52" spans="1:26" s="18" customFormat="1" ht="36" customHeight="1" thickBot="1">
      <c r="A52" s="88">
        <v>11</v>
      </c>
      <c r="B52" s="89">
        <v>357</v>
      </c>
      <c r="C52" s="136" t="s">
        <v>70</v>
      </c>
      <c r="D52" s="61">
        <f t="shared" si="0"/>
        <v>128.8</v>
      </c>
      <c r="E52" s="62">
        <f t="shared" si="1"/>
        <v>77.8</v>
      </c>
      <c r="F52" s="62">
        <v>51</v>
      </c>
      <c r="G52" s="50">
        <v>10.5</v>
      </c>
      <c r="H52" s="47">
        <v>10.3</v>
      </c>
      <c r="I52" s="50">
        <v>9.3</v>
      </c>
      <c r="J52" s="47">
        <v>9.1</v>
      </c>
      <c r="K52" s="93">
        <v>9.4</v>
      </c>
      <c r="L52" s="96">
        <v>10</v>
      </c>
      <c r="M52" s="50">
        <v>9.6</v>
      </c>
      <c r="N52" s="47">
        <v>9.6</v>
      </c>
      <c r="O52" s="50"/>
      <c r="P52" s="47"/>
      <c r="Q52" s="50"/>
      <c r="R52" s="47"/>
      <c r="S52" s="50"/>
      <c r="T52" s="47"/>
      <c r="U52" s="50"/>
      <c r="V52" s="47"/>
      <c r="W52" s="50"/>
      <c r="X52" s="47"/>
      <c r="Y52" s="50"/>
      <c r="Z52" s="47"/>
    </row>
    <row r="53" spans="1:16" s="18" customFormat="1" ht="24" customHeight="1">
      <c r="A53" s="67"/>
      <c r="B53" s="126"/>
      <c r="C53" s="127"/>
      <c r="D53" s="126"/>
      <c r="E53" s="128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s="18" customFormat="1" ht="24" customHeight="1">
      <c r="A54" s="27"/>
      <c r="B54" s="124"/>
      <c r="C54" s="129"/>
      <c r="D54" s="73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s="18" customFormat="1" ht="24" customHeight="1">
      <c r="A55" s="27"/>
      <c r="B55" s="27"/>
      <c r="C55" s="28"/>
      <c r="D55" s="73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83"/>
    </row>
    <row r="56" spans="1:16" s="18" customFormat="1" ht="24" customHeight="1">
      <c r="A56" s="27"/>
      <c r="B56" s="27"/>
      <c r="C56" s="71"/>
      <c r="D56" s="83" t="s">
        <v>44</v>
      </c>
      <c r="E56" s="24"/>
      <c r="F56" s="24"/>
      <c r="G56" s="24"/>
      <c r="H56" s="24"/>
      <c r="I56" s="25"/>
      <c r="J56" s="25"/>
      <c r="K56" s="25"/>
      <c r="L56" s="25"/>
      <c r="M56" s="25"/>
      <c r="N56" s="25"/>
      <c r="O56" s="25"/>
      <c r="P56" s="83" t="s">
        <v>90</v>
      </c>
    </row>
    <row r="57" spans="1:16" s="18" customFormat="1" ht="24" customHeight="1">
      <c r="A57" s="27"/>
      <c r="B57" s="27"/>
      <c r="C57" s="28"/>
      <c r="D57" s="73"/>
      <c r="E57" s="24"/>
      <c r="F57" s="24"/>
      <c r="G57" s="24"/>
      <c r="H57" s="24"/>
      <c r="I57" s="25"/>
      <c r="J57" s="25"/>
      <c r="K57" s="25"/>
      <c r="L57" s="25"/>
      <c r="M57" s="25"/>
      <c r="N57" s="25"/>
      <c r="O57" s="25"/>
      <c r="P57" s="25"/>
    </row>
    <row r="58" spans="1:20" s="18" customFormat="1" ht="24" customHeight="1">
      <c r="A58" s="27"/>
      <c r="B58" s="27"/>
      <c r="C58" s="84"/>
      <c r="D58" s="85"/>
      <c r="E58" s="86"/>
      <c r="F58" s="86"/>
      <c r="G58" s="86"/>
      <c r="H58" s="86"/>
      <c r="I58" s="87"/>
      <c r="J58" s="87"/>
      <c r="K58" s="25"/>
      <c r="L58" s="25"/>
      <c r="M58" s="84"/>
      <c r="N58" s="85"/>
      <c r="O58" s="86"/>
      <c r="P58" s="86"/>
      <c r="Q58" s="86"/>
      <c r="R58" s="86"/>
      <c r="S58" s="87"/>
      <c r="T58" s="87"/>
    </row>
    <row r="59" spans="1:16" s="18" customFormat="1" ht="20.25" customHeight="1">
      <c r="A59" s="27"/>
      <c r="B59" s="27"/>
      <c r="C59" s="28"/>
      <c r="D59" s="23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s="18" customFormat="1" ht="20.25" customHeight="1">
      <c r="A60" s="27"/>
      <c r="B60" s="27"/>
      <c r="C60" s="28"/>
      <c r="D60" s="23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2:27" s="33" customFormat="1" ht="24" customHeight="1">
      <c r="B61" s="160" t="s">
        <v>98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</row>
    <row r="62" spans="2:23" s="34" customFormat="1" ht="30" customHeight="1">
      <c r="B62" s="35"/>
      <c r="D62" s="151" t="s">
        <v>31</v>
      </c>
      <c r="E62" s="151"/>
      <c r="F62" s="151"/>
      <c r="G62" s="37" t="s">
        <v>92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2:22" s="34" customFormat="1" ht="30" customHeight="1">
      <c r="B63" s="35"/>
      <c r="D63" s="151" t="s">
        <v>32</v>
      </c>
      <c r="E63" s="151"/>
      <c r="F63" s="151"/>
      <c r="G63" s="152" t="s">
        <v>36</v>
      </c>
      <c r="H63" s="152"/>
      <c r="I63" s="38" t="s">
        <v>89</v>
      </c>
      <c r="L63" s="38"/>
      <c r="M63" s="36"/>
      <c r="N63" s="36"/>
      <c r="O63" s="36"/>
      <c r="Q63" s="36"/>
      <c r="S63" s="36"/>
      <c r="T63" s="36"/>
      <c r="U63" s="36"/>
      <c r="V63" s="36"/>
    </row>
    <row r="64" spans="2:15" s="36" customFormat="1" ht="30" customHeight="1">
      <c r="B64" s="39"/>
      <c r="D64" s="151" t="s">
        <v>33</v>
      </c>
      <c r="E64" s="151"/>
      <c r="F64" s="151"/>
      <c r="G64" s="152" t="s">
        <v>34</v>
      </c>
      <c r="H64" s="152"/>
      <c r="I64" s="38" t="s">
        <v>61</v>
      </c>
      <c r="M64" s="150" t="s">
        <v>37</v>
      </c>
      <c r="N64" s="150"/>
      <c r="O64" s="46" t="s">
        <v>47</v>
      </c>
    </row>
    <row r="65" spans="1:21" s="34" customFormat="1" ht="60" customHeight="1">
      <c r="A65" s="40"/>
      <c r="B65" s="35"/>
      <c r="C65" s="40"/>
      <c r="D65" s="41"/>
      <c r="E65" s="42"/>
      <c r="F65" s="42"/>
      <c r="K65" s="43"/>
      <c r="U65" s="43"/>
    </row>
    <row r="66" spans="1:26" s="29" customFormat="1" ht="30.75" customHeight="1">
      <c r="A66" s="170" t="s">
        <v>50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</row>
    <row r="67" spans="1:16" ht="60" customHeight="1" thickBot="1">
      <c r="A67" s="2"/>
      <c r="B67" s="2"/>
      <c r="C67" s="7"/>
      <c r="D67" s="4"/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26" ht="46.5" customHeight="1" thickBot="1">
      <c r="A68" s="161" t="s">
        <v>26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</row>
    <row r="69" spans="1:26" s="13" customFormat="1" ht="47.25" customHeight="1" thickBot="1">
      <c r="A69" s="14" t="s">
        <v>9</v>
      </c>
      <c r="B69" s="15" t="s">
        <v>10</v>
      </c>
      <c r="C69" s="44" t="s">
        <v>11</v>
      </c>
      <c r="D69" s="14" t="s">
        <v>12</v>
      </c>
      <c r="E69" s="16" t="s">
        <v>13</v>
      </c>
      <c r="F69" s="45" t="s">
        <v>0</v>
      </c>
      <c r="G69" s="157" t="s">
        <v>84</v>
      </c>
      <c r="H69" s="168"/>
      <c r="I69" s="155" t="s">
        <v>14</v>
      </c>
      <c r="J69" s="156"/>
      <c r="K69" s="157" t="s">
        <v>16</v>
      </c>
      <c r="L69" s="168"/>
      <c r="M69" s="155" t="s">
        <v>17</v>
      </c>
      <c r="N69" s="156"/>
      <c r="O69" s="157" t="s">
        <v>18</v>
      </c>
      <c r="P69" s="158"/>
      <c r="Q69" s="155" t="s">
        <v>21</v>
      </c>
      <c r="R69" s="156"/>
      <c r="S69" s="155" t="s">
        <v>20</v>
      </c>
      <c r="T69" s="167"/>
      <c r="U69" s="155" t="s">
        <v>22</v>
      </c>
      <c r="V69" s="167"/>
      <c r="W69" s="155"/>
      <c r="X69" s="167"/>
      <c r="Y69" s="155"/>
      <c r="Z69" s="167"/>
    </row>
    <row r="70" spans="1:26" s="18" customFormat="1" ht="36" customHeight="1">
      <c r="A70" s="74">
        <v>1</v>
      </c>
      <c r="B70" s="75">
        <v>1190</v>
      </c>
      <c r="C70" s="76" t="s">
        <v>4</v>
      </c>
      <c r="D70" s="57">
        <f aca="true" t="shared" si="2" ref="D70:D75">SUM(E70:F70)</f>
        <v>138.85</v>
      </c>
      <c r="E70" s="58">
        <f>SUM(G70:V70)</f>
        <v>86.14999999999999</v>
      </c>
      <c r="F70" s="58">
        <v>52.7</v>
      </c>
      <c r="G70" s="91">
        <v>10.9</v>
      </c>
      <c r="H70" s="94">
        <v>11.2</v>
      </c>
      <c r="I70" s="48">
        <v>10.9</v>
      </c>
      <c r="J70" s="21">
        <v>10.8</v>
      </c>
      <c r="K70" s="91"/>
      <c r="L70" s="94"/>
      <c r="M70" s="48"/>
      <c r="N70" s="21"/>
      <c r="O70" s="91"/>
      <c r="P70" s="94"/>
      <c r="Q70" s="48">
        <v>10.7</v>
      </c>
      <c r="R70" s="21">
        <v>10.3</v>
      </c>
      <c r="S70" s="48"/>
      <c r="T70" s="21"/>
      <c r="U70" s="48">
        <v>10.6</v>
      </c>
      <c r="V70" s="21">
        <v>10.75</v>
      </c>
      <c r="W70" s="48"/>
      <c r="X70" s="21"/>
      <c r="Y70" s="48"/>
      <c r="Z70" s="21"/>
    </row>
    <row r="71" spans="1:26" s="18" customFormat="1" ht="36" customHeight="1">
      <c r="A71" s="110">
        <v>2</v>
      </c>
      <c r="B71" s="122">
        <v>72</v>
      </c>
      <c r="C71" s="123" t="s">
        <v>58</v>
      </c>
      <c r="D71" s="130">
        <f t="shared" si="2"/>
        <v>138.6</v>
      </c>
      <c r="E71" s="64">
        <f>SUM(G71:V71)</f>
        <v>87</v>
      </c>
      <c r="F71" s="64">
        <v>51.6</v>
      </c>
      <c r="G71" s="113">
        <v>10.9</v>
      </c>
      <c r="H71" s="114">
        <v>11</v>
      </c>
      <c r="I71" s="65">
        <v>11</v>
      </c>
      <c r="J71" s="66">
        <v>10.95</v>
      </c>
      <c r="K71" s="113"/>
      <c r="L71" s="114"/>
      <c r="M71" s="65">
        <v>10.8</v>
      </c>
      <c r="N71" s="66">
        <v>11.05</v>
      </c>
      <c r="O71" s="113">
        <v>10.4</v>
      </c>
      <c r="P71" s="114">
        <v>10.9</v>
      </c>
      <c r="Q71" s="65"/>
      <c r="R71" s="66"/>
      <c r="S71" s="65"/>
      <c r="T71" s="66"/>
      <c r="U71" s="65"/>
      <c r="V71" s="66"/>
      <c r="W71" s="65"/>
      <c r="X71" s="66"/>
      <c r="Y71" s="65"/>
      <c r="Z71" s="66"/>
    </row>
    <row r="72" spans="1:26" s="18" customFormat="1" ht="36" customHeight="1">
      <c r="A72" s="110">
        <v>3</v>
      </c>
      <c r="B72" s="122">
        <v>668</v>
      </c>
      <c r="C72" s="112" t="s">
        <v>65</v>
      </c>
      <c r="D72" s="130">
        <f t="shared" si="2"/>
        <v>138.45</v>
      </c>
      <c r="E72" s="64">
        <f>SUM(G72:T72)</f>
        <v>86.65</v>
      </c>
      <c r="F72" s="64">
        <v>51.8</v>
      </c>
      <c r="G72" s="113">
        <v>10.9</v>
      </c>
      <c r="H72" s="114">
        <v>11</v>
      </c>
      <c r="I72" s="65">
        <v>10.8</v>
      </c>
      <c r="J72" s="66">
        <v>11.05</v>
      </c>
      <c r="K72" s="113"/>
      <c r="L72" s="114"/>
      <c r="M72" s="65"/>
      <c r="N72" s="66"/>
      <c r="O72" s="113"/>
      <c r="P72" s="114"/>
      <c r="Q72" s="65">
        <v>10.9</v>
      </c>
      <c r="R72" s="66">
        <v>10.8</v>
      </c>
      <c r="S72" s="65">
        <v>10.4</v>
      </c>
      <c r="T72" s="66">
        <v>10.8</v>
      </c>
      <c r="U72" s="65"/>
      <c r="V72" s="66"/>
      <c r="W72" s="65"/>
      <c r="X72" s="66"/>
      <c r="Y72" s="65"/>
      <c r="Z72" s="66"/>
    </row>
    <row r="73" spans="1:26" s="18" customFormat="1" ht="36" customHeight="1">
      <c r="A73" s="110">
        <v>4</v>
      </c>
      <c r="B73" s="122">
        <v>72</v>
      </c>
      <c r="C73" s="123" t="s">
        <v>57</v>
      </c>
      <c r="D73" s="130">
        <f t="shared" si="2"/>
        <v>138.3</v>
      </c>
      <c r="E73" s="64">
        <f>SUM(G73:P73)</f>
        <v>87.60000000000001</v>
      </c>
      <c r="F73" s="64">
        <v>50.7</v>
      </c>
      <c r="G73" s="113">
        <v>11.1</v>
      </c>
      <c r="H73" s="114">
        <v>11</v>
      </c>
      <c r="I73" s="65">
        <v>11.2</v>
      </c>
      <c r="J73" s="66">
        <v>11.2</v>
      </c>
      <c r="K73" s="113"/>
      <c r="L73" s="114"/>
      <c r="M73" s="65">
        <v>10.7</v>
      </c>
      <c r="N73" s="66">
        <v>10.8</v>
      </c>
      <c r="O73" s="113">
        <v>10.7</v>
      </c>
      <c r="P73" s="114">
        <v>10.9</v>
      </c>
      <c r="Q73" s="65"/>
      <c r="R73" s="66"/>
      <c r="S73" s="65"/>
      <c r="T73" s="66"/>
      <c r="U73" s="65"/>
      <c r="V73" s="66"/>
      <c r="W73" s="65"/>
      <c r="X73" s="66"/>
      <c r="Y73" s="65"/>
      <c r="Z73" s="66"/>
    </row>
    <row r="74" spans="1:26" s="18" customFormat="1" ht="36" customHeight="1">
      <c r="A74" s="77">
        <v>5</v>
      </c>
      <c r="B74" s="78">
        <v>64</v>
      </c>
      <c r="C74" s="79" t="s">
        <v>3</v>
      </c>
      <c r="D74" s="59">
        <f t="shared" si="2"/>
        <v>135.55</v>
      </c>
      <c r="E74" s="60">
        <f>SUM(G74:T74)</f>
        <v>83.85000000000001</v>
      </c>
      <c r="F74" s="60">
        <v>51.7</v>
      </c>
      <c r="G74" s="92">
        <v>10.4</v>
      </c>
      <c r="H74" s="95">
        <v>10.7</v>
      </c>
      <c r="I74" s="49">
        <v>10.55</v>
      </c>
      <c r="J74" s="22">
        <v>10.5</v>
      </c>
      <c r="K74" s="92"/>
      <c r="L74" s="95"/>
      <c r="M74" s="49"/>
      <c r="N74" s="22"/>
      <c r="O74" s="92"/>
      <c r="P74" s="95"/>
      <c r="Q74" s="49">
        <v>10.6</v>
      </c>
      <c r="R74" s="22">
        <v>10.8</v>
      </c>
      <c r="S74" s="49">
        <v>10.1</v>
      </c>
      <c r="T74" s="22">
        <v>10.2</v>
      </c>
      <c r="U74" s="49"/>
      <c r="V74" s="22"/>
      <c r="W74" s="49"/>
      <c r="X74" s="22"/>
      <c r="Y74" s="49"/>
      <c r="Z74" s="22"/>
    </row>
    <row r="75" spans="1:26" s="18" customFormat="1" ht="36" customHeight="1" thickBot="1">
      <c r="A75" s="77">
        <v>6</v>
      </c>
      <c r="B75" s="78">
        <v>378</v>
      </c>
      <c r="C75" s="79" t="s">
        <v>62</v>
      </c>
      <c r="D75" s="59">
        <f t="shared" si="2"/>
        <v>135.35</v>
      </c>
      <c r="E75" s="60">
        <f>SUM(G75:P75)</f>
        <v>85.05</v>
      </c>
      <c r="F75" s="60">
        <v>50.3</v>
      </c>
      <c r="G75" s="92">
        <v>10.9</v>
      </c>
      <c r="H75" s="95">
        <v>10.8</v>
      </c>
      <c r="I75" s="49">
        <v>10.75</v>
      </c>
      <c r="J75" s="22">
        <v>10.8</v>
      </c>
      <c r="K75" s="92">
        <v>9.8</v>
      </c>
      <c r="L75" s="95">
        <v>10.1</v>
      </c>
      <c r="M75" s="49">
        <v>10.9</v>
      </c>
      <c r="N75" s="22">
        <v>11</v>
      </c>
      <c r="O75" s="92"/>
      <c r="P75" s="95"/>
      <c r="Q75" s="50"/>
      <c r="R75" s="47"/>
      <c r="S75" s="50"/>
      <c r="T75" s="47"/>
      <c r="U75" s="50"/>
      <c r="V75" s="47"/>
      <c r="W75" s="50"/>
      <c r="X75" s="47"/>
      <c r="Y75" s="50"/>
      <c r="Z75" s="47"/>
    </row>
    <row r="76" spans="1:16" s="18" customFormat="1" ht="24" customHeight="1">
      <c r="A76" s="67"/>
      <c r="B76" s="67"/>
      <c r="C76" s="68"/>
      <c r="D76" s="72"/>
      <c r="E76" s="69"/>
      <c r="F76" s="69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1:16" s="18" customFormat="1" ht="24" customHeight="1">
      <c r="A77" s="27"/>
      <c r="B77" s="27"/>
      <c r="C77" s="71"/>
      <c r="D77" s="73"/>
      <c r="E77" s="24"/>
      <c r="F77" s="24"/>
      <c r="G77" s="24"/>
      <c r="H77" s="24"/>
      <c r="I77" s="25"/>
      <c r="J77" s="25"/>
      <c r="K77" s="25"/>
      <c r="L77" s="25"/>
      <c r="M77" s="25"/>
      <c r="N77" s="25"/>
      <c r="O77" s="25"/>
      <c r="P77" s="25"/>
    </row>
    <row r="78" spans="1:16" s="18" customFormat="1" ht="24" customHeight="1">
      <c r="A78" s="27"/>
      <c r="B78" s="27"/>
      <c r="C78" s="71"/>
      <c r="D78" s="73"/>
      <c r="E78" s="24"/>
      <c r="F78" s="24"/>
      <c r="G78" s="24"/>
      <c r="H78" s="24"/>
      <c r="I78" s="25"/>
      <c r="J78" s="25"/>
      <c r="K78" s="25"/>
      <c r="L78" s="25"/>
      <c r="M78" s="25"/>
      <c r="N78" s="25"/>
      <c r="O78" s="25"/>
      <c r="P78" s="25"/>
    </row>
    <row r="79" spans="1:16" s="18" customFormat="1" ht="24" customHeight="1">
      <c r="A79" s="27"/>
      <c r="B79" s="27"/>
      <c r="C79" s="71"/>
      <c r="D79" s="83" t="s">
        <v>44</v>
      </c>
      <c r="E79" s="24"/>
      <c r="F79" s="24"/>
      <c r="G79" s="24"/>
      <c r="H79" s="24"/>
      <c r="I79" s="25"/>
      <c r="J79" s="25"/>
      <c r="K79" s="25"/>
      <c r="L79" s="25"/>
      <c r="M79" s="25"/>
      <c r="N79" s="25"/>
      <c r="O79" s="83" t="s">
        <v>90</v>
      </c>
      <c r="P79" s="25"/>
    </row>
    <row r="80" spans="1:16" s="18" customFormat="1" ht="24" customHeight="1">
      <c r="A80" s="27"/>
      <c r="B80" s="27"/>
      <c r="C80" s="28"/>
      <c r="D80" s="73"/>
      <c r="E80" s="24"/>
      <c r="F80" s="24"/>
      <c r="G80" s="24"/>
      <c r="H80" s="24"/>
      <c r="I80" s="25"/>
      <c r="J80" s="25"/>
      <c r="K80" s="25"/>
      <c r="L80" s="25"/>
      <c r="M80" s="25"/>
      <c r="N80" s="25"/>
      <c r="O80" s="25"/>
      <c r="P80" s="25"/>
    </row>
    <row r="81" spans="1:20" s="18" customFormat="1" ht="24" customHeight="1">
      <c r="A81" s="27"/>
      <c r="B81" s="27"/>
      <c r="C81" s="84"/>
      <c r="D81" s="85"/>
      <c r="E81" s="86"/>
      <c r="F81" s="86"/>
      <c r="G81" s="86"/>
      <c r="H81" s="86"/>
      <c r="I81" s="87"/>
      <c r="J81" s="87"/>
      <c r="K81" s="25"/>
      <c r="L81" s="25"/>
      <c r="M81" s="84"/>
      <c r="N81" s="85"/>
      <c r="O81" s="86"/>
      <c r="P81" s="86"/>
      <c r="Q81" s="86"/>
      <c r="R81" s="86"/>
      <c r="S81" s="87"/>
      <c r="T81" s="87"/>
    </row>
    <row r="82" spans="1:16" s="18" customFormat="1" ht="24" customHeight="1">
      <c r="A82" s="27"/>
      <c r="B82" s="27"/>
      <c r="C82" s="28"/>
      <c r="D82" s="73"/>
      <c r="E82" s="24"/>
      <c r="F82" s="24"/>
      <c r="G82" s="24"/>
      <c r="H82" s="24"/>
      <c r="I82" s="25"/>
      <c r="J82" s="25"/>
      <c r="K82" s="25"/>
      <c r="L82" s="25"/>
      <c r="M82" s="25"/>
      <c r="N82" s="25"/>
      <c r="O82" s="25"/>
      <c r="P82" s="25"/>
    </row>
    <row r="83" spans="1:16" s="18" customFormat="1" ht="24" customHeight="1">
      <c r="A83" s="27"/>
      <c r="B83" s="27"/>
      <c r="C83" s="28"/>
      <c r="D83" s="73"/>
      <c r="E83" s="24"/>
      <c r="F83" s="24"/>
      <c r="G83" s="24"/>
      <c r="H83" s="24"/>
      <c r="I83" s="25"/>
      <c r="J83" s="25"/>
      <c r="K83" s="25"/>
      <c r="L83" s="25"/>
      <c r="M83" s="25"/>
      <c r="N83" s="25"/>
      <c r="O83" s="25"/>
      <c r="P83" s="25"/>
    </row>
    <row r="84" spans="1:16" s="18" customFormat="1" ht="24" customHeight="1">
      <c r="A84" s="27"/>
      <c r="B84" s="27"/>
      <c r="C84" s="28"/>
      <c r="D84" s="73"/>
      <c r="E84" s="24"/>
      <c r="F84" s="24"/>
      <c r="G84" s="24"/>
      <c r="H84" s="24"/>
      <c r="I84" s="25"/>
      <c r="J84" s="25"/>
      <c r="K84" s="25"/>
      <c r="L84" s="25"/>
      <c r="M84" s="25"/>
      <c r="N84" s="25"/>
      <c r="O84" s="25"/>
      <c r="P84" s="25"/>
    </row>
    <row r="85" spans="1:16" s="18" customFormat="1" ht="24" customHeight="1">
      <c r="A85" s="27"/>
      <c r="B85" s="27"/>
      <c r="C85" s="28"/>
      <c r="D85" s="73"/>
      <c r="E85" s="24"/>
      <c r="F85" s="24"/>
      <c r="G85" s="24"/>
      <c r="H85" s="24"/>
      <c r="I85" s="25"/>
      <c r="J85" s="25"/>
      <c r="K85" s="25"/>
      <c r="L85" s="25"/>
      <c r="M85" s="25"/>
      <c r="N85" s="25"/>
      <c r="O85" s="25"/>
      <c r="P85" s="25"/>
    </row>
    <row r="86" spans="1:16" s="18" customFormat="1" ht="24" customHeight="1">
      <c r="A86" s="27"/>
      <c r="B86" s="27"/>
      <c r="C86" s="28"/>
      <c r="D86" s="73"/>
      <c r="E86" s="24"/>
      <c r="F86" s="24"/>
      <c r="G86" s="24"/>
      <c r="H86" s="24"/>
      <c r="I86" s="25"/>
      <c r="J86" s="25"/>
      <c r="K86" s="25"/>
      <c r="L86" s="25"/>
      <c r="M86" s="25"/>
      <c r="N86" s="25"/>
      <c r="O86" s="25"/>
      <c r="P86" s="25"/>
    </row>
    <row r="87" spans="1:16" s="18" customFormat="1" ht="24" customHeight="1">
      <c r="A87" s="27"/>
      <c r="B87" s="27"/>
      <c r="C87" s="28"/>
      <c r="D87" s="73"/>
      <c r="E87" s="24"/>
      <c r="F87" s="24"/>
      <c r="G87" s="24"/>
      <c r="H87" s="24"/>
      <c r="I87" s="25"/>
      <c r="J87" s="25"/>
      <c r="K87" s="25"/>
      <c r="L87" s="25"/>
      <c r="M87" s="25"/>
      <c r="N87" s="25"/>
      <c r="O87" s="25"/>
      <c r="P87" s="25"/>
    </row>
    <row r="88" spans="1:16" s="18" customFormat="1" ht="24" customHeight="1">
      <c r="A88" s="27"/>
      <c r="B88" s="27"/>
      <c r="C88" s="28"/>
      <c r="D88" s="73"/>
      <c r="E88" s="24"/>
      <c r="F88" s="24"/>
      <c r="G88" s="24"/>
      <c r="H88" s="24"/>
      <c r="I88" s="25"/>
      <c r="J88" s="25"/>
      <c r="K88" s="25"/>
      <c r="L88" s="25"/>
      <c r="M88" s="25"/>
      <c r="N88" s="25"/>
      <c r="O88" s="25"/>
      <c r="P88" s="25"/>
    </row>
    <row r="89" spans="1:16" s="18" customFormat="1" ht="24" customHeight="1">
      <c r="A89" s="27"/>
      <c r="B89" s="97"/>
      <c r="C89" s="98"/>
      <c r="D89" s="73"/>
      <c r="E89" s="24"/>
      <c r="F89" s="24"/>
      <c r="G89" s="24"/>
      <c r="H89" s="24"/>
      <c r="I89" s="25"/>
      <c r="J89" s="25"/>
      <c r="K89" s="25"/>
      <c r="L89" s="25"/>
      <c r="M89" s="25"/>
      <c r="N89" s="25"/>
      <c r="O89" s="25"/>
      <c r="P89" s="25"/>
    </row>
    <row r="90" spans="1:16" s="18" customFormat="1" ht="24" customHeight="1">
      <c r="A90" s="27"/>
      <c r="B90" s="27"/>
      <c r="C90" s="28"/>
      <c r="D90" s="73"/>
      <c r="E90" s="24"/>
      <c r="F90" s="24"/>
      <c r="G90" s="24"/>
      <c r="H90" s="24"/>
      <c r="I90" s="25"/>
      <c r="J90" s="25"/>
      <c r="K90" s="25"/>
      <c r="L90" s="25"/>
      <c r="M90" s="25"/>
      <c r="N90" s="25"/>
      <c r="O90" s="25"/>
      <c r="P90" s="25"/>
    </row>
    <row r="91" spans="2:27" s="33" customFormat="1" ht="28.5" customHeight="1">
      <c r="B91" s="160" t="s">
        <v>99</v>
      </c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</row>
    <row r="92" spans="2:23" s="34" customFormat="1" ht="30" customHeight="1">
      <c r="B92" s="35"/>
      <c r="D92" s="151" t="s">
        <v>31</v>
      </c>
      <c r="E92" s="151"/>
      <c r="F92" s="151"/>
      <c r="G92" s="37" t="s">
        <v>92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2:22" s="34" customFormat="1" ht="30" customHeight="1">
      <c r="B93" s="35"/>
      <c r="D93" s="151" t="s">
        <v>32</v>
      </c>
      <c r="E93" s="151"/>
      <c r="F93" s="151"/>
      <c r="G93" s="152" t="s">
        <v>36</v>
      </c>
      <c r="H93" s="152"/>
      <c r="I93" s="38" t="s">
        <v>89</v>
      </c>
      <c r="L93" s="38"/>
      <c r="M93" s="36"/>
      <c r="N93" s="36"/>
      <c r="O93" s="36"/>
      <c r="Q93" s="36"/>
      <c r="S93" s="36"/>
      <c r="T93" s="36"/>
      <c r="U93" s="36"/>
      <c r="V93" s="36"/>
    </row>
    <row r="94" spans="2:15" s="36" customFormat="1" ht="30" customHeight="1">
      <c r="B94" s="39"/>
      <c r="D94" s="151" t="s">
        <v>33</v>
      </c>
      <c r="E94" s="151"/>
      <c r="F94" s="151"/>
      <c r="G94" s="152" t="s">
        <v>34</v>
      </c>
      <c r="H94" s="152"/>
      <c r="I94" s="38" t="s">
        <v>61</v>
      </c>
      <c r="M94" s="150" t="s">
        <v>37</v>
      </c>
      <c r="N94" s="150"/>
      <c r="O94" s="46" t="s">
        <v>38</v>
      </c>
    </row>
    <row r="95" spans="1:21" s="34" customFormat="1" ht="60.75" customHeight="1">
      <c r="A95" s="40"/>
      <c r="B95" s="35"/>
      <c r="C95" s="40"/>
      <c r="D95" s="41"/>
      <c r="E95" s="42"/>
      <c r="F95" s="42"/>
      <c r="K95" s="43"/>
      <c r="U95" s="43"/>
    </row>
    <row r="96" spans="1:26" s="29" customFormat="1" ht="30.75" customHeight="1">
      <c r="A96" s="169" t="s">
        <v>71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</row>
    <row r="97" spans="1:16" ht="60" customHeight="1" thickBot="1">
      <c r="A97" s="9"/>
      <c r="B97" s="3"/>
      <c r="C97" s="4"/>
      <c r="D97" s="5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26" ht="46.5" customHeight="1" thickBot="1">
      <c r="A98" s="161" t="s">
        <v>27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</row>
    <row r="99" spans="1:26" s="13" customFormat="1" ht="47.25" customHeight="1" thickBot="1">
      <c r="A99" s="14" t="s">
        <v>9</v>
      </c>
      <c r="B99" s="15" t="s">
        <v>10</v>
      </c>
      <c r="C99" s="44" t="s">
        <v>11</v>
      </c>
      <c r="D99" s="54" t="s">
        <v>12</v>
      </c>
      <c r="E99" s="55" t="s">
        <v>13</v>
      </c>
      <c r="F99" s="56" t="s">
        <v>0</v>
      </c>
      <c r="G99" s="164" t="s">
        <v>14</v>
      </c>
      <c r="H99" s="164"/>
      <c r="I99" s="155" t="s">
        <v>15</v>
      </c>
      <c r="J99" s="156"/>
      <c r="K99" s="157" t="s">
        <v>46</v>
      </c>
      <c r="L99" s="158"/>
      <c r="M99" s="155" t="s">
        <v>28</v>
      </c>
      <c r="N99" s="156"/>
      <c r="O99" s="155"/>
      <c r="P99" s="167"/>
      <c r="Q99" s="155"/>
      <c r="R99" s="167"/>
      <c r="S99" s="155"/>
      <c r="T99" s="167"/>
      <c r="U99" s="155"/>
      <c r="V99" s="167"/>
      <c r="W99" s="155"/>
      <c r="X99" s="167"/>
      <c r="Y99" s="155"/>
      <c r="Z99" s="167"/>
    </row>
    <row r="100" spans="1:26" s="18" customFormat="1" ht="36" customHeight="1" thickBot="1">
      <c r="A100" s="103">
        <v>1</v>
      </c>
      <c r="B100" s="104">
        <v>72</v>
      </c>
      <c r="C100" s="105" t="s">
        <v>43</v>
      </c>
      <c r="D100" s="108">
        <f>SUM(F100:P100)</f>
        <v>114.95</v>
      </c>
      <c r="E100" s="109">
        <f>SUM(G100:P100)</f>
        <v>78.75</v>
      </c>
      <c r="F100" s="109">
        <v>36.2</v>
      </c>
      <c r="G100" s="106">
        <v>9.4</v>
      </c>
      <c r="H100" s="118">
        <v>9.85</v>
      </c>
      <c r="I100" s="106">
        <v>9.6</v>
      </c>
      <c r="J100" s="145">
        <v>10</v>
      </c>
      <c r="K100" s="146">
        <v>8.9</v>
      </c>
      <c r="L100" s="147">
        <v>10.2</v>
      </c>
      <c r="M100" s="106">
        <v>10.5</v>
      </c>
      <c r="N100" s="145">
        <v>10.3</v>
      </c>
      <c r="O100" s="107"/>
      <c r="P100" s="26"/>
      <c r="Q100" s="107"/>
      <c r="R100" s="26"/>
      <c r="S100" s="107"/>
      <c r="T100" s="26"/>
      <c r="U100" s="107"/>
      <c r="V100" s="26"/>
      <c r="W100" s="107"/>
      <c r="X100" s="26"/>
      <c r="Y100" s="107"/>
      <c r="Z100" s="26"/>
    </row>
    <row r="101" spans="1:16" s="18" customFormat="1" ht="24" customHeight="1">
      <c r="A101" s="101"/>
      <c r="B101" s="102"/>
      <c r="C101" s="98"/>
      <c r="D101" s="73"/>
      <c r="E101" s="24"/>
      <c r="F101" s="24"/>
      <c r="G101" s="24"/>
      <c r="H101" s="24"/>
      <c r="I101" s="25"/>
      <c r="J101" s="25"/>
      <c r="K101" s="25"/>
      <c r="L101" s="25"/>
      <c r="M101" s="25"/>
      <c r="N101" s="25"/>
      <c r="O101" s="25"/>
      <c r="P101" s="25"/>
    </row>
    <row r="102" spans="1:16" s="18" customFormat="1" ht="24" customHeight="1">
      <c r="A102" s="101"/>
      <c r="B102" s="102"/>
      <c r="C102" s="98"/>
      <c r="D102" s="73"/>
      <c r="E102" s="24"/>
      <c r="F102" s="24"/>
      <c r="G102" s="24"/>
      <c r="H102" s="24"/>
      <c r="I102" s="25"/>
      <c r="J102" s="25"/>
      <c r="K102" s="25"/>
      <c r="L102" s="25"/>
      <c r="M102" s="25"/>
      <c r="N102" s="25"/>
      <c r="O102" s="25"/>
      <c r="P102" s="25"/>
    </row>
    <row r="103" spans="1:16" s="18" customFormat="1" ht="24" customHeight="1">
      <c r="A103" s="101"/>
      <c r="B103" s="102"/>
      <c r="C103" s="98"/>
      <c r="D103" s="73"/>
      <c r="E103" s="24"/>
      <c r="F103" s="24"/>
      <c r="G103" s="24"/>
      <c r="H103" s="24"/>
      <c r="I103" s="25"/>
      <c r="J103" s="25"/>
      <c r="K103" s="25"/>
      <c r="L103" s="25"/>
      <c r="M103" s="25"/>
      <c r="N103" s="25"/>
      <c r="O103" s="25"/>
      <c r="P103" s="25"/>
    </row>
    <row r="104" spans="1:16" s="18" customFormat="1" ht="24" customHeight="1">
      <c r="A104" s="27"/>
      <c r="B104" s="27"/>
      <c r="C104" s="71"/>
      <c r="D104" s="83" t="s">
        <v>44</v>
      </c>
      <c r="E104" s="24"/>
      <c r="F104" s="24"/>
      <c r="G104" s="24"/>
      <c r="H104" s="24"/>
      <c r="I104" s="25"/>
      <c r="J104" s="25"/>
      <c r="K104" s="25"/>
      <c r="L104" s="25"/>
      <c r="M104" s="25"/>
      <c r="N104" s="25"/>
      <c r="O104" s="25"/>
      <c r="P104" s="83" t="s">
        <v>90</v>
      </c>
    </row>
    <row r="105" spans="1:16" s="18" customFormat="1" ht="24" customHeight="1">
      <c r="A105" s="27"/>
      <c r="B105" s="27"/>
      <c r="C105" s="28"/>
      <c r="D105" s="73"/>
      <c r="E105" s="24"/>
      <c r="F105" s="24"/>
      <c r="G105" s="24"/>
      <c r="H105" s="24"/>
      <c r="I105" s="25"/>
      <c r="J105" s="25"/>
      <c r="K105" s="25"/>
      <c r="L105" s="25"/>
      <c r="M105" s="25"/>
      <c r="N105" s="25"/>
      <c r="O105" s="25"/>
      <c r="P105" s="25"/>
    </row>
    <row r="106" spans="1:20" s="18" customFormat="1" ht="24" customHeight="1">
      <c r="A106" s="27"/>
      <c r="B106" s="27"/>
      <c r="C106" s="84"/>
      <c r="D106" s="85"/>
      <c r="E106" s="86"/>
      <c r="F106" s="86"/>
      <c r="G106" s="86"/>
      <c r="H106" s="86"/>
      <c r="I106" s="87"/>
      <c r="J106" s="87"/>
      <c r="K106" s="25"/>
      <c r="L106" s="25"/>
      <c r="M106" s="84"/>
      <c r="N106" s="85"/>
      <c r="O106" s="86"/>
      <c r="P106" s="86"/>
      <c r="Q106" s="86"/>
      <c r="R106" s="86"/>
      <c r="S106" s="87"/>
      <c r="T106" s="87"/>
    </row>
    <row r="107" spans="1:16" ht="14.25">
      <c r="A107" s="9"/>
      <c r="B107" s="3"/>
      <c r="C107" s="4"/>
      <c r="D107" s="5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</sheetData>
  <mergeCells count="76">
    <mergeCell ref="Y99:Z99"/>
    <mergeCell ref="A98:Z98"/>
    <mergeCell ref="A96:Z96"/>
    <mergeCell ref="A68:Z68"/>
    <mergeCell ref="Q99:R99"/>
    <mergeCell ref="S99:T99"/>
    <mergeCell ref="U99:V99"/>
    <mergeCell ref="W99:X99"/>
    <mergeCell ref="W69:X69"/>
    <mergeCell ref="Y69:Z69"/>
    <mergeCell ref="B91:AA91"/>
    <mergeCell ref="W41:X41"/>
    <mergeCell ref="Y41:Z41"/>
    <mergeCell ref="Q41:R41"/>
    <mergeCell ref="S41:T41"/>
    <mergeCell ref="U41:V41"/>
    <mergeCell ref="B61:AA61"/>
    <mergeCell ref="U69:V69"/>
    <mergeCell ref="Q69:R69"/>
    <mergeCell ref="B33:AA33"/>
    <mergeCell ref="A40:Z40"/>
    <mergeCell ref="A38:Z38"/>
    <mergeCell ref="W9:X9"/>
    <mergeCell ref="Y9:Z9"/>
    <mergeCell ref="O9:P9"/>
    <mergeCell ref="A8:Z8"/>
    <mergeCell ref="B1:AA1"/>
    <mergeCell ref="A6:Z6"/>
    <mergeCell ref="G9:H9"/>
    <mergeCell ref="Q9:R9"/>
    <mergeCell ref="S9:T9"/>
    <mergeCell ref="U9:V9"/>
    <mergeCell ref="D2:F2"/>
    <mergeCell ref="D3:F3"/>
    <mergeCell ref="D4:F4"/>
    <mergeCell ref="S69:T69"/>
    <mergeCell ref="O69:P69"/>
    <mergeCell ref="I69:J69"/>
    <mergeCell ref="M69:N69"/>
    <mergeCell ref="M64:N64"/>
    <mergeCell ref="D64:F64"/>
    <mergeCell ref="G64:H64"/>
    <mergeCell ref="K69:L69"/>
    <mergeCell ref="A66:Z66"/>
    <mergeCell ref="O41:P41"/>
    <mergeCell ref="K41:L41"/>
    <mergeCell ref="I41:J41"/>
    <mergeCell ref="M41:N41"/>
    <mergeCell ref="G3:H3"/>
    <mergeCell ref="G4:H4"/>
    <mergeCell ref="M4:N4"/>
    <mergeCell ref="D92:F92"/>
    <mergeCell ref="M9:N9"/>
    <mergeCell ref="K9:L9"/>
    <mergeCell ref="M36:N36"/>
    <mergeCell ref="D62:F62"/>
    <mergeCell ref="D63:F63"/>
    <mergeCell ref="G63:H63"/>
    <mergeCell ref="D93:F93"/>
    <mergeCell ref="G93:H93"/>
    <mergeCell ref="I9:J9"/>
    <mergeCell ref="G36:H36"/>
    <mergeCell ref="G41:H41"/>
    <mergeCell ref="D36:F36"/>
    <mergeCell ref="D34:F34"/>
    <mergeCell ref="D35:F35"/>
    <mergeCell ref="G35:H35"/>
    <mergeCell ref="G69:H69"/>
    <mergeCell ref="O99:P99"/>
    <mergeCell ref="K99:L99"/>
    <mergeCell ref="M99:N99"/>
    <mergeCell ref="D94:F94"/>
    <mergeCell ref="G94:H94"/>
    <mergeCell ref="M94:N94"/>
    <mergeCell ref="G99:H99"/>
    <mergeCell ref="I99:J99"/>
  </mergeCells>
  <printOptions horizontalCentered="1"/>
  <pageMargins left="0.3937007874015748" right="0" top="0.5905511811023623" bottom="0.5905511811023623" header="0" footer="0"/>
  <pageSetup fitToHeight="4" horizontalDpi="120" verticalDpi="120" orientation="landscape" paperSize="9" scale="48" r:id="rId2"/>
  <rowBreaks count="3" manualBreakCount="3">
    <brk id="30" max="26" man="1"/>
    <brk id="60" max="255" man="1"/>
    <brk id="86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C374"/>
  <sheetViews>
    <sheetView zoomScale="75" zoomScaleNormal="75" workbookViewId="0" topLeftCell="A111">
      <selection activeCell="C149" sqref="C149"/>
    </sheetView>
  </sheetViews>
  <sheetFormatPr defaultColWidth="9.140625" defaultRowHeight="13.5"/>
  <cols>
    <col min="1" max="1" width="6.00390625" style="12" customWidth="1"/>
    <col min="2" max="2" width="7.421875" style="1" customWidth="1"/>
    <col min="3" max="3" width="34.140625" style="1" customWidth="1"/>
    <col min="4" max="4" width="10.140625" style="1" customWidth="1"/>
    <col min="5" max="5" width="9.00390625" style="1" customWidth="1"/>
    <col min="6" max="6" width="8.28125" style="1" customWidth="1"/>
    <col min="7" max="16" width="8.421875" style="1" customWidth="1"/>
    <col min="17" max="16384" width="9.140625" style="1" customWidth="1"/>
  </cols>
  <sheetData>
    <row r="1" spans="2:29" s="33" customFormat="1" ht="31.5" customHeight="1">
      <c r="B1" s="160" t="s">
        <v>35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34"/>
      <c r="AB1" s="34"/>
      <c r="AC1" s="34"/>
    </row>
    <row r="2" spans="2:29" s="34" customFormat="1" ht="30" customHeight="1">
      <c r="B2" s="35"/>
      <c r="D2" s="151" t="s">
        <v>31</v>
      </c>
      <c r="E2" s="151"/>
      <c r="F2" s="151"/>
      <c r="G2" s="37" t="s">
        <v>92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2:28" s="34" customFormat="1" ht="30" customHeight="1">
      <c r="B3" s="35"/>
      <c r="D3" s="151" t="s">
        <v>32</v>
      </c>
      <c r="E3" s="151"/>
      <c r="F3" s="151"/>
      <c r="G3" s="38" t="s">
        <v>91</v>
      </c>
      <c r="J3" s="38"/>
      <c r="K3" s="36"/>
      <c r="L3" s="36"/>
      <c r="M3" s="36"/>
      <c r="Q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2:13" s="36" customFormat="1" ht="30" customHeight="1">
      <c r="B4" s="39"/>
      <c r="D4" s="151" t="s">
        <v>33</v>
      </c>
      <c r="E4" s="151"/>
      <c r="F4" s="151"/>
      <c r="G4" s="38" t="s">
        <v>61</v>
      </c>
      <c r="K4" s="150" t="s">
        <v>37</v>
      </c>
      <c r="L4" s="150"/>
      <c r="M4" s="46" t="s">
        <v>53</v>
      </c>
    </row>
    <row r="5" spans="1:27" s="34" customFormat="1" ht="60" customHeight="1">
      <c r="A5" s="40"/>
      <c r="B5" s="35"/>
      <c r="C5" s="40"/>
      <c r="D5" s="41"/>
      <c r="E5" s="42"/>
      <c r="F5" s="42"/>
      <c r="I5" s="43"/>
      <c r="O5" s="43"/>
      <c r="U5" s="43"/>
      <c r="AA5" s="43"/>
    </row>
    <row r="6" spans="1:29" s="29" customFormat="1" ht="27" customHeight="1">
      <c r="A6" s="169" t="s">
        <v>54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32"/>
      <c r="AB6" s="32"/>
      <c r="AC6" s="30"/>
    </row>
    <row r="7" spans="4:28" s="29" customFormat="1" ht="30" customHeight="1" thickBot="1">
      <c r="D7" s="31"/>
      <c r="F7" s="37"/>
      <c r="G7" s="31"/>
      <c r="H7" s="31"/>
      <c r="I7" s="31"/>
      <c r="J7" s="31"/>
      <c r="L7" s="31"/>
      <c r="M7" s="31"/>
      <c r="N7" s="31"/>
      <c r="O7" s="31"/>
      <c r="P7" s="31"/>
      <c r="R7" s="31"/>
      <c r="S7" s="31"/>
      <c r="T7" s="31"/>
      <c r="U7" s="31"/>
      <c r="V7" s="31"/>
      <c r="X7" s="31"/>
      <c r="Y7" s="31"/>
      <c r="Z7" s="31"/>
      <c r="AA7" s="31"/>
      <c r="AB7" s="31"/>
    </row>
    <row r="8" spans="1:26" ht="46.5" customHeight="1" thickBot="1">
      <c r="A8" s="161" t="s">
        <v>25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73"/>
    </row>
    <row r="9" spans="1:26" s="13" customFormat="1" ht="47.25" customHeight="1" thickBot="1">
      <c r="A9" s="14" t="s">
        <v>9</v>
      </c>
      <c r="B9" s="15" t="s">
        <v>10</v>
      </c>
      <c r="C9" s="44" t="s">
        <v>11</v>
      </c>
      <c r="D9" s="54" t="s">
        <v>12</v>
      </c>
      <c r="E9" s="55" t="s">
        <v>13</v>
      </c>
      <c r="F9" s="56" t="s">
        <v>0</v>
      </c>
      <c r="G9" s="155" t="s">
        <v>14</v>
      </c>
      <c r="H9" s="168"/>
      <c r="I9" s="155" t="s">
        <v>16</v>
      </c>
      <c r="J9" s="167"/>
      <c r="K9" s="155" t="s">
        <v>85</v>
      </c>
      <c r="L9" s="156"/>
      <c r="M9" s="157" t="s">
        <v>28</v>
      </c>
      <c r="N9" s="167"/>
      <c r="O9" s="157" t="s">
        <v>30</v>
      </c>
      <c r="P9" s="156"/>
      <c r="Q9" s="157"/>
      <c r="R9" s="156"/>
      <c r="S9" s="157"/>
      <c r="T9" s="156"/>
      <c r="U9" s="157"/>
      <c r="V9" s="156"/>
      <c r="W9" s="157"/>
      <c r="X9" s="156"/>
      <c r="Y9" s="157"/>
      <c r="Z9" s="156"/>
    </row>
    <row r="10" spans="1:26" s="18" customFormat="1" ht="36" customHeight="1">
      <c r="A10" s="74">
        <v>1</v>
      </c>
      <c r="B10" s="75">
        <v>1250</v>
      </c>
      <c r="C10" s="76" t="s">
        <v>1</v>
      </c>
      <c r="D10" s="59">
        <f aca="true" t="shared" si="0" ref="D10:D21">SUM(E10:F10)</f>
        <v>131.3</v>
      </c>
      <c r="E10" s="60">
        <f aca="true" t="shared" si="1" ref="E10:E21">SUM(G10:P10)</f>
        <v>90.6</v>
      </c>
      <c r="F10" s="58">
        <v>40.7</v>
      </c>
      <c r="G10" s="48">
        <v>10.7</v>
      </c>
      <c r="H10" s="94">
        <v>11.6</v>
      </c>
      <c r="I10" s="48">
        <v>11.3</v>
      </c>
      <c r="J10" s="21">
        <v>11.4</v>
      </c>
      <c r="K10" s="48">
        <v>11.1</v>
      </c>
      <c r="L10" s="21">
        <v>11.5</v>
      </c>
      <c r="M10" s="91"/>
      <c r="N10" s="21"/>
      <c r="O10" s="91">
        <v>11.5</v>
      </c>
      <c r="P10" s="21">
        <v>11.5</v>
      </c>
      <c r="Q10" s="51"/>
      <c r="R10" s="17"/>
      <c r="S10" s="51"/>
      <c r="T10" s="17"/>
      <c r="U10" s="51"/>
      <c r="V10" s="17"/>
      <c r="W10" s="51"/>
      <c r="X10" s="17"/>
      <c r="Y10" s="51"/>
      <c r="Z10" s="17"/>
    </row>
    <row r="11" spans="1:26" s="18" customFormat="1" ht="36" customHeight="1">
      <c r="A11" s="77">
        <v>2</v>
      </c>
      <c r="B11" s="78">
        <v>72</v>
      </c>
      <c r="C11" s="79" t="s">
        <v>58</v>
      </c>
      <c r="D11" s="59">
        <f t="shared" si="0"/>
        <v>129.35000000000002</v>
      </c>
      <c r="E11" s="60">
        <f t="shared" si="1"/>
        <v>89.65</v>
      </c>
      <c r="F11" s="60">
        <v>39.7</v>
      </c>
      <c r="G11" s="49">
        <v>11.4</v>
      </c>
      <c r="H11" s="95">
        <v>10.95</v>
      </c>
      <c r="I11" s="49">
        <v>11.4</v>
      </c>
      <c r="J11" s="22">
        <v>11.2</v>
      </c>
      <c r="K11" s="49"/>
      <c r="L11" s="22"/>
      <c r="M11" s="92">
        <v>11.1</v>
      </c>
      <c r="N11" s="22">
        <v>11</v>
      </c>
      <c r="O11" s="92">
        <v>11.5</v>
      </c>
      <c r="P11" s="22">
        <v>11.1</v>
      </c>
      <c r="Q11" s="52"/>
      <c r="R11" s="19"/>
      <c r="S11" s="52"/>
      <c r="T11" s="19"/>
      <c r="U11" s="52"/>
      <c r="V11" s="19"/>
      <c r="W11" s="52"/>
      <c r="X11" s="19"/>
      <c r="Y11" s="52"/>
      <c r="Z11" s="19"/>
    </row>
    <row r="12" spans="1:26" s="18" customFormat="1" ht="36" customHeight="1">
      <c r="A12" s="77">
        <v>3</v>
      </c>
      <c r="B12" s="78">
        <v>2359</v>
      </c>
      <c r="C12" s="79" t="s">
        <v>73</v>
      </c>
      <c r="D12" s="59">
        <f t="shared" si="0"/>
        <v>128.9</v>
      </c>
      <c r="E12" s="60">
        <f t="shared" si="1"/>
        <v>90.3</v>
      </c>
      <c r="F12" s="60">
        <v>38.6</v>
      </c>
      <c r="G12" s="49">
        <v>11.3</v>
      </c>
      <c r="H12" s="95">
        <v>10.95</v>
      </c>
      <c r="I12" s="49">
        <v>11.1</v>
      </c>
      <c r="J12" s="22">
        <v>11.4</v>
      </c>
      <c r="K12" s="49"/>
      <c r="L12" s="22"/>
      <c r="M12" s="92">
        <v>11.1</v>
      </c>
      <c r="N12" s="22">
        <v>11.45</v>
      </c>
      <c r="O12" s="92">
        <v>11.7</v>
      </c>
      <c r="P12" s="22">
        <v>11.3</v>
      </c>
      <c r="Q12" s="52"/>
      <c r="R12" s="19"/>
      <c r="S12" s="52"/>
      <c r="T12" s="19"/>
      <c r="U12" s="52"/>
      <c r="V12" s="19"/>
      <c r="W12" s="52"/>
      <c r="X12" s="19"/>
      <c r="Y12" s="52"/>
      <c r="Z12" s="19"/>
    </row>
    <row r="13" spans="1:26" s="18" customFormat="1" ht="36" customHeight="1">
      <c r="A13" s="77">
        <v>4</v>
      </c>
      <c r="B13" s="78">
        <v>72</v>
      </c>
      <c r="C13" s="79" t="s">
        <v>57</v>
      </c>
      <c r="D13" s="59">
        <f t="shared" si="0"/>
        <v>128</v>
      </c>
      <c r="E13" s="60">
        <f t="shared" si="1"/>
        <v>90.5</v>
      </c>
      <c r="F13" s="60">
        <v>37.5</v>
      </c>
      <c r="G13" s="49">
        <v>11.25</v>
      </c>
      <c r="H13" s="95">
        <v>11.8</v>
      </c>
      <c r="I13" s="49">
        <v>11.5</v>
      </c>
      <c r="J13" s="22">
        <v>11.35</v>
      </c>
      <c r="K13" s="49">
        <v>11.1</v>
      </c>
      <c r="L13" s="22">
        <v>11.2</v>
      </c>
      <c r="M13" s="92"/>
      <c r="N13" s="22"/>
      <c r="O13" s="92">
        <v>11.2</v>
      </c>
      <c r="P13" s="22">
        <v>11.1</v>
      </c>
      <c r="Q13" s="52"/>
      <c r="R13" s="19"/>
      <c r="S13" s="52"/>
      <c r="T13" s="19"/>
      <c r="U13" s="52"/>
      <c r="V13" s="19"/>
      <c r="W13" s="52"/>
      <c r="X13" s="19"/>
      <c r="Y13" s="52"/>
      <c r="Z13" s="19"/>
    </row>
    <row r="14" spans="1:26" s="18" customFormat="1" ht="36" customHeight="1">
      <c r="A14" s="77">
        <v>5</v>
      </c>
      <c r="B14" s="78">
        <v>64</v>
      </c>
      <c r="C14" s="79" t="s">
        <v>3</v>
      </c>
      <c r="D14" s="59">
        <f t="shared" si="0"/>
        <v>127.6</v>
      </c>
      <c r="E14" s="60">
        <f t="shared" si="1"/>
        <v>89.1</v>
      </c>
      <c r="F14" s="60">
        <v>38.5</v>
      </c>
      <c r="G14" s="49">
        <v>11</v>
      </c>
      <c r="H14" s="95">
        <v>10.9</v>
      </c>
      <c r="I14" s="49"/>
      <c r="J14" s="22"/>
      <c r="K14" s="49">
        <v>11.4</v>
      </c>
      <c r="L14" s="22">
        <v>10.7</v>
      </c>
      <c r="M14" s="92">
        <v>11</v>
      </c>
      <c r="N14" s="22">
        <v>11.2</v>
      </c>
      <c r="O14" s="92">
        <v>11.6</v>
      </c>
      <c r="P14" s="22">
        <v>11.3</v>
      </c>
      <c r="Q14" s="52"/>
      <c r="R14" s="19"/>
      <c r="S14" s="52"/>
      <c r="T14" s="19"/>
      <c r="U14" s="52"/>
      <c r="V14" s="19"/>
      <c r="W14" s="52"/>
      <c r="X14" s="19"/>
      <c r="Y14" s="52"/>
      <c r="Z14" s="19"/>
    </row>
    <row r="15" spans="1:26" s="18" customFormat="1" ht="36" customHeight="1">
      <c r="A15" s="77">
        <v>6</v>
      </c>
      <c r="B15" s="78">
        <v>589</v>
      </c>
      <c r="C15" s="79" t="s">
        <v>51</v>
      </c>
      <c r="D15" s="59">
        <f t="shared" si="0"/>
        <v>126.54999999999998</v>
      </c>
      <c r="E15" s="60">
        <f t="shared" si="1"/>
        <v>89.24999999999999</v>
      </c>
      <c r="F15" s="60">
        <v>37.3</v>
      </c>
      <c r="G15" s="49">
        <v>10.35</v>
      </c>
      <c r="H15" s="95">
        <v>11.1</v>
      </c>
      <c r="I15" s="49"/>
      <c r="J15" s="22"/>
      <c r="K15" s="49">
        <v>11.2</v>
      </c>
      <c r="L15" s="22">
        <v>11.2</v>
      </c>
      <c r="M15" s="92">
        <v>10.9</v>
      </c>
      <c r="N15" s="22">
        <v>11.2</v>
      </c>
      <c r="O15" s="92">
        <v>11.6</v>
      </c>
      <c r="P15" s="22">
        <v>11.7</v>
      </c>
      <c r="Q15" s="52"/>
      <c r="R15" s="19"/>
      <c r="S15" s="52"/>
      <c r="T15" s="19"/>
      <c r="U15" s="52"/>
      <c r="V15" s="19"/>
      <c r="W15" s="52"/>
      <c r="X15" s="19"/>
      <c r="Y15" s="52"/>
      <c r="Z15" s="19"/>
    </row>
    <row r="16" spans="1:26" s="18" customFormat="1" ht="36" customHeight="1">
      <c r="A16" s="77">
        <v>6</v>
      </c>
      <c r="B16" s="78">
        <v>62</v>
      </c>
      <c r="C16" s="79" t="s">
        <v>8</v>
      </c>
      <c r="D16" s="59">
        <f t="shared" si="0"/>
        <v>126.54999999999998</v>
      </c>
      <c r="E16" s="60">
        <f t="shared" si="1"/>
        <v>88.24999999999999</v>
      </c>
      <c r="F16" s="60">
        <v>38.3</v>
      </c>
      <c r="G16" s="49">
        <v>10.65</v>
      </c>
      <c r="H16" s="95">
        <v>11.35</v>
      </c>
      <c r="I16" s="49">
        <v>11.3</v>
      </c>
      <c r="J16" s="22">
        <v>11.35</v>
      </c>
      <c r="K16" s="49">
        <v>10.7</v>
      </c>
      <c r="L16" s="22">
        <v>10.5</v>
      </c>
      <c r="M16" s="92"/>
      <c r="N16" s="22"/>
      <c r="O16" s="92">
        <v>11.1</v>
      </c>
      <c r="P16" s="22">
        <v>11.3</v>
      </c>
      <c r="Q16" s="52"/>
      <c r="R16" s="19"/>
      <c r="S16" s="52"/>
      <c r="T16" s="19"/>
      <c r="U16" s="52"/>
      <c r="V16" s="19"/>
      <c r="W16" s="52"/>
      <c r="X16" s="19"/>
      <c r="Y16" s="52"/>
      <c r="Z16" s="19"/>
    </row>
    <row r="17" spans="1:26" s="18" customFormat="1" ht="36" customHeight="1">
      <c r="A17" s="77">
        <v>8</v>
      </c>
      <c r="B17" s="78">
        <v>1192</v>
      </c>
      <c r="C17" s="79" t="s">
        <v>75</v>
      </c>
      <c r="D17" s="59">
        <f t="shared" si="0"/>
        <v>125.55000000000001</v>
      </c>
      <c r="E17" s="60">
        <f t="shared" si="1"/>
        <v>87.75000000000001</v>
      </c>
      <c r="F17" s="60">
        <v>37.8</v>
      </c>
      <c r="G17" s="49">
        <v>11.1</v>
      </c>
      <c r="H17" s="95">
        <v>11.35</v>
      </c>
      <c r="I17" s="49">
        <v>10.5</v>
      </c>
      <c r="J17" s="22">
        <v>10.7</v>
      </c>
      <c r="K17" s="49">
        <v>11.3</v>
      </c>
      <c r="L17" s="22">
        <v>10.9</v>
      </c>
      <c r="M17" s="92"/>
      <c r="N17" s="22"/>
      <c r="O17" s="92">
        <v>11</v>
      </c>
      <c r="P17" s="22">
        <v>10.9</v>
      </c>
      <c r="Q17" s="52"/>
      <c r="R17" s="19"/>
      <c r="S17" s="52"/>
      <c r="T17" s="19"/>
      <c r="U17" s="52"/>
      <c r="V17" s="19"/>
      <c r="W17" s="52"/>
      <c r="X17" s="19"/>
      <c r="Y17" s="52"/>
      <c r="Z17" s="19"/>
    </row>
    <row r="18" spans="1:26" s="18" customFormat="1" ht="36" customHeight="1">
      <c r="A18" s="77">
        <v>9</v>
      </c>
      <c r="B18" s="78">
        <v>56</v>
      </c>
      <c r="C18" s="79" t="s">
        <v>72</v>
      </c>
      <c r="D18" s="59">
        <f t="shared" si="0"/>
        <v>124.9</v>
      </c>
      <c r="E18" s="60">
        <f t="shared" si="1"/>
        <v>87.9</v>
      </c>
      <c r="F18" s="60">
        <v>37</v>
      </c>
      <c r="G18" s="49">
        <v>10.5</v>
      </c>
      <c r="H18" s="95">
        <v>11.1</v>
      </c>
      <c r="I18" s="49">
        <v>11</v>
      </c>
      <c r="J18" s="22">
        <v>11.2</v>
      </c>
      <c r="K18" s="49">
        <v>11.3</v>
      </c>
      <c r="L18" s="22">
        <v>11.2</v>
      </c>
      <c r="M18" s="92"/>
      <c r="N18" s="22"/>
      <c r="O18" s="92">
        <v>10.7</v>
      </c>
      <c r="P18" s="22">
        <v>10.9</v>
      </c>
      <c r="Q18" s="52"/>
      <c r="R18" s="19"/>
      <c r="S18" s="52"/>
      <c r="T18" s="19"/>
      <c r="U18" s="52"/>
      <c r="V18" s="19"/>
      <c r="W18" s="52"/>
      <c r="X18" s="19"/>
      <c r="Y18" s="52"/>
      <c r="Z18" s="19"/>
    </row>
    <row r="19" spans="1:26" s="18" customFormat="1" ht="36" customHeight="1">
      <c r="A19" s="77">
        <v>10</v>
      </c>
      <c r="B19" s="78">
        <v>1192</v>
      </c>
      <c r="C19" s="79" t="s">
        <v>74</v>
      </c>
      <c r="D19" s="59">
        <f t="shared" si="0"/>
        <v>124.65</v>
      </c>
      <c r="E19" s="60">
        <f t="shared" si="1"/>
        <v>88.75</v>
      </c>
      <c r="F19" s="60">
        <v>35.9</v>
      </c>
      <c r="G19" s="49">
        <v>11</v>
      </c>
      <c r="H19" s="95">
        <v>11.25</v>
      </c>
      <c r="I19" s="49">
        <v>11.3</v>
      </c>
      <c r="J19" s="22">
        <v>10.7</v>
      </c>
      <c r="K19" s="49">
        <v>11.4</v>
      </c>
      <c r="L19" s="22">
        <v>10.6</v>
      </c>
      <c r="M19" s="92"/>
      <c r="N19" s="22"/>
      <c r="O19" s="92">
        <v>11.3</v>
      </c>
      <c r="P19" s="22">
        <v>11.2</v>
      </c>
      <c r="Q19" s="52"/>
      <c r="R19" s="19"/>
      <c r="S19" s="52"/>
      <c r="T19" s="19"/>
      <c r="U19" s="52"/>
      <c r="V19" s="19"/>
      <c r="W19" s="52"/>
      <c r="X19" s="19"/>
      <c r="Y19" s="52"/>
      <c r="Z19" s="19"/>
    </row>
    <row r="20" spans="1:26" s="18" customFormat="1" ht="36" customHeight="1">
      <c r="A20" s="77">
        <v>11</v>
      </c>
      <c r="B20" s="78">
        <v>56</v>
      </c>
      <c r="C20" s="79" t="s">
        <v>76</v>
      </c>
      <c r="D20" s="59">
        <f t="shared" si="0"/>
        <v>124.54999999999998</v>
      </c>
      <c r="E20" s="60">
        <f t="shared" si="1"/>
        <v>88.44999999999999</v>
      </c>
      <c r="F20" s="60">
        <v>36.1</v>
      </c>
      <c r="G20" s="49">
        <v>11</v>
      </c>
      <c r="H20" s="95">
        <v>11.2</v>
      </c>
      <c r="I20" s="49">
        <v>10.7</v>
      </c>
      <c r="J20" s="22">
        <v>11.2</v>
      </c>
      <c r="K20" s="49"/>
      <c r="L20" s="22"/>
      <c r="M20" s="92">
        <v>10.9</v>
      </c>
      <c r="N20" s="22">
        <v>10.95</v>
      </c>
      <c r="O20" s="92">
        <v>11.1</v>
      </c>
      <c r="P20" s="22">
        <v>11.4</v>
      </c>
      <c r="Q20" s="52"/>
      <c r="R20" s="19"/>
      <c r="S20" s="52"/>
      <c r="T20" s="19"/>
      <c r="U20" s="52"/>
      <c r="V20" s="19"/>
      <c r="W20" s="52"/>
      <c r="X20" s="19"/>
      <c r="Y20" s="52"/>
      <c r="Z20" s="19"/>
    </row>
    <row r="21" spans="1:26" s="18" customFormat="1" ht="36" customHeight="1" thickBot="1">
      <c r="A21" s="80">
        <v>12</v>
      </c>
      <c r="B21" s="81">
        <v>2350</v>
      </c>
      <c r="C21" s="82" t="s">
        <v>63</v>
      </c>
      <c r="D21" s="61">
        <f t="shared" si="0"/>
        <v>115.35</v>
      </c>
      <c r="E21" s="62">
        <f t="shared" si="1"/>
        <v>79.45</v>
      </c>
      <c r="F21" s="62">
        <v>35.9</v>
      </c>
      <c r="G21" s="50">
        <v>9.9</v>
      </c>
      <c r="H21" s="148">
        <v>10.55</v>
      </c>
      <c r="I21" s="50">
        <v>9.5</v>
      </c>
      <c r="J21" s="47">
        <v>8.6</v>
      </c>
      <c r="K21" s="50"/>
      <c r="L21" s="47"/>
      <c r="M21" s="149">
        <v>10.2</v>
      </c>
      <c r="N21" s="47">
        <v>10.2</v>
      </c>
      <c r="O21" s="149">
        <v>10.3</v>
      </c>
      <c r="P21" s="47">
        <v>10.2</v>
      </c>
      <c r="Q21" s="53"/>
      <c r="R21" s="20"/>
      <c r="S21" s="53"/>
      <c r="T21" s="20"/>
      <c r="U21" s="53"/>
      <c r="V21" s="20"/>
      <c r="W21" s="53"/>
      <c r="X21" s="20"/>
      <c r="Y21" s="53"/>
      <c r="Z21" s="20"/>
    </row>
    <row r="22" spans="1:16" s="18" customFormat="1" ht="24" customHeight="1">
      <c r="A22" s="67"/>
      <c r="B22" s="126"/>
      <c r="C22" s="128"/>
      <c r="D22" s="126"/>
      <c r="E22" s="128"/>
      <c r="F22" s="69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s="18" customFormat="1" ht="24" customHeight="1">
      <c r="A23" s="27"/>
      <c r="B23" s="124"/>
      <c r="C23" s="125"/>
      <c r="D23" s="73"/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s="18" customFormat="1" ht="24" customHeight="1">
      <c r="A24" s="27"/>
      <c r="B24" s="27"/>
      <c r="C24" s="83" t="s">
        <v>44</v>
      </c>
      <c r="E24" s="24"/>
      <c r="F24" s="24"/>
      <c r="G24" s="25"/>
      <c r="H24" s="25"/>
      <c r="I24" s="25"/>
      <c r="J24" s="83" t="s">
        <v>90</v>
      </c>
      <c r="K24" s="25"/>
      <c r="L24" s="25"/>
      <c r="M24" s="25"/>
      <c r="N24" s="25"/>
      <c r="O24" s="25"/>
      <c r="P24" s="25"/>
    </row>
    <row r="25" spans="1:16" s="18" customFormat="1" ht="24" customHeight="1">
      <c r="A25" s="27"/>
      <c r="B25" s="27"/>
      <c r="C25" s="28"/>
      <c r="D25" s="73"/>
      <c r="E25" s="24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s="18" customFormat="1" ht="24" customHeight="1">
      <c r="A26" s="27"/>
      <c r="B26" s="27"/>
      <c r="C26" s="84"/>
      <c r="D26" s="85"/>
      <c r="E26" s="86"/>
      <c r="F26" s="86"/>
      <c r="G26" s="24"/>
      <c r="H26" s="86"/>
      <c r="I26" s="86"/>
      <c r="J26" s="86"/>
      <c r="K26" s="86"/>
      <c r="L26" s="86"/>
      <c r="M26" s="86"/>
      <c r="N26" s="86"/>
      <c r="O26" s="24"/>
      <c r="P26" s="24"/>
    </row>
    <row r="27" spans="1:16" s="18" customFormat="1" ht="24" customHeight="1">
      <c r="A27" s="27"/>
      <c r="B27" s="27"/>
      <c r="C27" s="28"/>
      <c r="D27" s="73"/>
      <c r="E27" s="24"/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2:29" s="33" customFormat="1" ht="41.25" customHeight="1">
      <c r="B28" s="160" t="s">
        <v>86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34"/>
      <c r="AB28" s="34"/>
      <c r="AC28" s="34"/>
    </row>
    <row r="29" spans="2:29" s="34" customFormat="1" ht="30" customHeight="1">
      <c r="B29" s="35"/>
      <c r="D29" s="151" t="s">
        <v>31</v>
      </c>
      <c r="E29" s="151"/>
      <c r="F29" s="151"/>
      <c r="G29" s="37" t="s">
        <v>92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2:28" s="34" customFormat="1" ht="30" customHeight="1">
      <c r="B30" s="35"/>
      <c r="D30" s="151" t="s">
        <v>32</v>
      </c>
      <c r="E30" s="151"/>
      <c r="F30" s="151"/>
      <c r="G30" s="38" t="s">
        <v>91</v>
      </c>
      <c r="J30" s="38"/>
      <c r="K30" s="36"/>
      <c r="L30" s="36"/>
      <c r="M30" s="36"/>
      <c r="Q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2:13" s="36" customFormat="1" ht="30" customHeight="1">
      <c r="B31" s="39"/>
      <c r="D31" s="151" t="s">
        <v>33</v>
      </c>
      <c r="E31" s="151"/>
      <c r="F31" s="151"/>
      <c r="G31" s="38" t="s">
        <v>61</v>
      </c>
      <c r="K31" s="150" t="s">
        <v>37</v>
      </c>
      <c r="L31" s="150"/>
      <c r="M31" s="46" t="s">
        <v>53</v>
      </c>
    </row>
    <row r="32" spans="1:27" s="34" customFormat="1" ht="60" customHeight="1">
      <c r="A32" s="40"/>
      <c r="B32" s="35"/>
      <c r="C32" s="40"/>
      <c r="D32" s="41"/>
      <c r="E32" s="42"/>
      <c r="F32" s="42"/>
      <c r="I32" s="43"/>
      <c r="O32" s="43"/>
      <c r="U32" s="43"/>
      <c r="AA32" s="43"/>
    </row>
    <row r="33" spans="1:29" s="29" customFormat="1" ht="27" customHeight="1">
      <c r="A33" s="169" t="s">
        <v>55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32"/>
      <c r="AB33" s="32"/>
      <c r="AC33" s="30"/>
    </row>
    <row r="34" spans="1:16" ht="60" customHeight="1" thickBot="1">
      <c r="A34" s="2"/>
      <c r="B34" s="2"/>
      <c r="C34" s="3"/>
      <c r="D34" s="4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26" ht="46.5" customHeight="1" thickBot="1">
      <c r="A35" s="161" t="s">
        <v>24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s="13" customFormat="1" ht="47.25" customHeight="1" thickBot="1">
      <c r="A36" s="14" t="s">
        <v>9</v>
      </c>
      <c r="B36" s="15" t="s">
        <v>10</v>
      </c>
      <c r="C36" s="44" t="s">
        <v>11</v>
      </c>
      <c r="D36" s="54" t="s">
        <v>12</v>
      </c>
      <c r="E36" s="55" t="s">
        <v>13</v>
      </c>
      <c r="F36" s="56" t="s">
        <v>0</v>
      </c>
      <c r="G36" s="153" t="s">
        <v>81</v>
      </c>
      <c r="H36" s="154"/>
      <c r="I36" s="157" t="s">
        <v>19</v>
      </c>
      <c r="J36" s="158"/>
      <c r="K36" s="155" t="s">
        <v>20</v>
      </c>
      <c r="L36" s="167"/>
      <c r="M36" s="171" t="s">
        <v>21</v>
      </c>
      <c r="N36" s="172"/>
      <c r="O36" s="171" t="s">
        <v>22</v>
      </c>
      <c r="P36" s="172"/>
      <c r="Q36" s="155"/>
      <c r="R36" s="156"/>
      <c r="S36" s="155"/>
      <c r="T36" s="156"/>
      <c r="U36" s="155"/>
      <c r="V36" s="156"/>
      <c r="W36" s="155"/>
      <c r="X36" s="156"/>
      <c r="Y36" s="155"/>
      <c r="Z36" s="156"/>
    </row>
    <row r="37" spans="1:26" s="18" customFormat="1" ht="36" customHeight="1">
      <c r="A37" s="74">
        <v>1</v>
      </c>
      <c r="B37" s="75">
        <v>1918</v>
      </c>
      <c r="C37" s="76" t="s">
        <v>6</v>
      </c>
      <c r="D37" s="57">
        <f aca="true" t="shared" si="2" ref="D37:D47">SUM(E37:F37)</f>
        <v>131.95</v>
      </c>
      <c r="E37" s="58">
        <f aca="true" t="shared" si="3" ref="E37:E47">SUM(G37:P37)</f>
        <v>90.95</v>
      </c>
      <c r="F37" s="58">
        <v>41</v>
      </c>
      <c r="G37" s="48">
        <v>11.3</v>
      </c>
      <c r="H37" s="21">
        <v>11.6</v>
      </c>
      <c r="I37" s="91">
        <v>11.3</v>
      </c>
      <c r="J37" s="94">
        <v>11.5</v>
      </c>
      <c r="K37" s="48">
        <v>11.35</v>
      </c>
      <c r="L37" s="21">
        <v>11.4</v>
      </c>
      <c r="M37" s="91">
        <v>11</v>
      </c>
      <c r="N37" s="94">
        <v>11.5</v>
      </c>
      <c r="O37" s="48"/>
      <c r="P37" s="21"/>
      <c r="Q37" s="48"/>
      <c r="R37" s="21"/>
      <c r="S37" s="48"/>
      <c r="T37" s="21"/>
      <c r="U37" s="48"/>
      <c r="V37" s="21"/>
      <c r="W37" s="48"/>
      <c r="X37" s="21"/>
      <c r="Y37" s="48"/>
      <c r="Z37" s="21"/>
    </row>
    <row r="38" spans="1:26" s="18" customFormat="1" ht="36" customHeight="1">
      <c r="A38" s="77">
        <v>2</v>
      </c>
      <c r="B38" s="78">
        <v>1716</v>
      </c>
      <c r="C38" s="90" t="s">
        <v>7</v>
      </c>
      <c r="D38" s="59">
        <f t="shared" si="2"/>
        <v>130.7</v>
      </c>
      <c r="E38" s="60">
        <f t="shared" si="3"/>
        <v>89.9</v>
      </c>
      <c r="F38" s="60">
        <v>40.8</v>
      </c>
      <c r="G38" s="49">
        <v>11.4</v>
      </c>
      <c r="H38" s="22">
        <v>11.5</v>
      </c>
      <c r="I38" s="92"/>
      <c r="J38" s="22"/>
      <c r="K38" s="92">
        <v>10.8</v>
      </c>
      <c r="L38" s="95">
        <v>11.2</v>
      </c>
      <c r="M38" s="49">
        <v>11.3</v>
      </c>
      <c r="N38" s="22">
        <v>11.2</v>
      </c>
      <c r="O38" s="92">
        <v>11.2</v>
      </c>
      <c r="P38" s="95">
        <v>11.3</v>
      </c>
      <c r="Q38" s="49"/>
      <c r="R38" s="22"/>
      <c r="S38" s="49"/>
      <c r="T38" s="22"/>
      <c r="U38" s="49"/>
      <c r="V38" s="22"/>
      <c r="W38" s="49"/>
      <c r="X38" s="22"/>
      <c r="Y38" s="49"/>
      <c r="Z38" s="22"/>
    </row>
    <row r="39" spans="1:26" s="18" customFormat="1" ht="36" customHeight="1">
      <c r="A39" s="77">
        <v>3</v>
      </c>
      <c r="B39" s="78">
        <v>1190</v>
      </c>
      <c r="C39" s="79" t="s">
        <v>4</v>
      </c>
      <c r="D39" s="59">
        <f t="shared" si="2"/>
        <v>129.8</v>
      </c>
      <c r="E39" s="60">
        <f t="shared" si="3"/>
        <v>88.9</v>
      </c>
      <c r="F39" s="60">
        <v>40.9</v>
      </c>
      <c r="G39" s="49">
        <v>11.4</v>
      </c>
      <c r="H39" s="22">
        <v>11.5</v>
      </c>
      <c r="I39" s="92">
        <v>10.7</v>
      </c>
      <c r="J39" s="95">
        <v>11.1</v>
      </c>
      <c r="K39" s="49">
        <v>11.1</v>
      </c>
      <c r="L39" s="22">
        <v>11.2</v>
      </c>
      <c r="M39" s="92">
        <v>10.7</v>
      </c>
      <c r="N39" s="95">
        <v>11.2</v>
      </c>
      <c r="O39" s="49"/>
      <c r="P39" s="22"/>
      <c r="Q39" s="49"/>
      <c r="R39" s="22"/>
      <c r="S39" s="49"/>
      <c r="T39" s="22"/>
      <c r="U39" s="49"/>
      <c r="V39" s="22"/>
      <c r="W39" s="49"/>
      <c r="X39" s="22"/>
      <c r="Y39" s="49"/>
      <c r="Z39" s="22"/>
    </row>
    <row r="40" spans="1:26" s="18" customFormat="1" ht="36" customHeight="1">
      <c r="A40" s="77">
        <v>4</v>
      </c>
      <c r="B40" s="78">
        <v>620</v>
      </c>
      <c r="C40" s="90" t="s">
        <v>52</v>
      </c>
      <c r="D40" s="59">
        <f t="shared" si="2"/>
        <v>129.25</v>
      </c>
      <c r="E40" s="60">
        <f t="shared" si="3"/>
        <v>89.65</v>
      </c>
      <c r="F40" s="60">
        <v>39.6</v>
      </c>
      <c r="G40" s="49">
        <v>11.2</v>
      </c>
      <c r="H40" s="22">
        <v>11.4</v>
      </c>
      <c r="I40" s="92"/>
      <c r="J40" s="95"/>
      <c r="K40" s="49">
        <v>11.45</v>
      </c>
      <c r="L40" s="22">
        <v>11.5</v>
      </c>
      <c r="M40" s="92">
        <v>11</v>
      </c>
      <c r="N40" s="95">
        <v>11.2</v>
      </c>
      <c r="O40" s="49">
        <v>11</v>
      </c>
      <c r="P40" s="22">
        <v>10.9</v>
      </c>
      <c r="Q40" s="49"/>
      <c r="R40" s="22"/>
      <c r="S40" s="49"/>
      <c r="T40" s="22"/>
      <c r="U40" s="49"/>
      <c r="V40" s="22"/>
      <c r="W40" s="49"/>
      <c r="X40" s="22"/>
      <c r="Y40" s="49"/>
      <c r="Z40" s="22"/>
    </row>
    <row r="41" spans="1:26" s="18" customFormat="1" ht="36" customHeight="1">
      <c r="A41" s="77">
        <v>5</v>
      </c>
      <c r="B41" s="78">
        <v>52</v>
      </c>
      <c r="C41" s="90" t="s">
        <v>2</v>
      </c>
      <c r="D41" s="59">
        <f t="shared" si="2"/>
        <v>129</v>
      </c>
      <c r="E41" s="60">
        <f t="shared" si="3"/>
        <v>89.5</v>
      </c>
      <c r="F41" s="60">
        <v>39.5</v>
      </c>
      <c r="G41" s="49">
        <v>10.9</v>
      </c>
      <c r="H41" s="22">
        <v>11.3</v>
      </c>
      <c r="I41" s="92">
        <v>10.9</v>
      </c>
      <c r="J41" s="95">
        <v>11.3</v>
      </c>
      <c r="K41" s="49"/>
      <c r="L41" s="22"/>
      <c r="M41" s="92">
        <v>11.1</v>
      </c>
      <c r="N41" s="95">
        <v>11.5</v>
      </c>
      <c r="O41" s="49">
        <v>11.2</v>
      </c>
      <c r="P41" s="22">
        <v>11.3</v>
      </c>
      <c r="Q41" s="49"/>
      <c r="R41" s="22"/>
      <c r="S41" s="49"/>
      <c r="T41" s="22"/>
      <c r="U41" s="49"/>
      <c r="V41" s="22"/>
      <c r="W41" s="49"/>
      <c r="X41" s="22"/>
      <c r="Y41" s="49"/>
      <c r="Z41" s="22"/>
    </row>
    <row r="42" spans="1:26" s="18" customFormat="1" ht="36" customHeight="1">
      <c r="A42" s="77">
        <v>6</v>
      </c>
      <c r="B42" s="78">
        <v>488</v>
      </c>
      <c r="C42" s="79" t="s">
        <v>68</v>
      </c>
      <c r="D42" s="59">
        <f t="shared" si="2"/>
        <v>128.3</v>
      </c>
      <c r="E42" s="60">
        <f t="shared" si="3"/>
        <v>88.7</v>
      </c>
      <c r="F42" s="60">
        <v>39.6</v>
      </c>
      <c r="G42" s="49">
        <v>11.4</v>
      </c>
      <c r="H42" s="22">
        <v>11.2</v>
      </c>
      <c r="I42" s="92"/>
      <c r="J42" s="95"/>
      <c r="K42" s="49">
        <v>10.8</v>
      </c>
      <c r="L42" s="22">
        <v>11</v>
      </c>
      <c r="M42" s="92">
        <v>11.3</v>
      </c>
      <c r="N42" s="95">
        <v>11</v>
      </c>
      <c r="O42" s="49">
        <v>11.2</v>
      </c>
      <c r="P42" s="22">
        <v>10.8</v>
      </c>
      <c r="Q42" s="49"/>
      <c r="R42" s="22"/>
      <c r="S42" s="49"/>
      <c r="T42" s="22"/>
      <c r="U42" s="49"/>
      <c r="V42" s="22"/>
      <c r="W42" s="49"/>
      <c r="X42" s="22"/>
      <c r="Y42" s="49"/>
      <c r="Z42" s="22"/>
    </row>
    <row r="43" spans="1:26" s="18" customFormat="1" ht="36" customHeight="1">
      <c r="A43" s="77">
        <v>7</v>
      </c>
      <c r="B43" s="78">
        <v>668</v>
      </c>
      <c r="C43" s="79" t="s">
        <v>65</v>
      </c>
      <c r="D43" s="59">
        <f t="shared" si="2"/>
        <v>128.20000000000002</v>
      </c>
      <c r="E43" s="60">
        <f t="shared" si="3"/>
        <v>88.30000000000001</v>
      </c>
      <c r="F43" s="60">
        <v>39.9</v>
      </c>
      <c r="G43" s="49">
        <v>10.9</v>
      </c>
      <c r="H43" s="22">
        <v>10.8</v>
      </c>
      <c r="I43" s="92"/>
      <c r="J43" s="95"/>
      <c r="K43" s="49">
        <v>11.1</v>
      </c>
      <c r="L43" s="22">
        <v>11.3</v>
      </c>
      <c r="M43" s="92">
        <v>11.2</v>
      </c>
      <c r="N43" s="95">
        <v>11.2</v>
      </c>
      <c r="O43" s="49">
        <v>11</v>
      </c>
      <c r="P43" s="22">
        <v>10.8</v>
      </c>
      <c r="Q43" s="49"/>
      <c r="R43" s="22"/>
      <c r="S43" s="49"/>
      <c r="T43" s="22"/>
      <c r="U43" s="49"/>
      <c r="V43" s="22"/>
      <c r="W43" s="49"/>
      <c r="X43" s="22"/>
      <c r="Y43" s="49"/>
      <c r="Z43" s="22"/>
    </row>
    <row r="44" spans="1:26" s="18" customFormat="1" ht="36" customHeight="1">
      <c r="A44" s="77">
        <v>8</v>
      </c>
      <c r="B44" s="78">
        <v>610</v>
      </c>
      <c r="C44" s="79" t="s">
        <v>5</v>
      </c>
      <c r="D44" s="59">
        <f t="shared" si="2"/>
        <v>126.89999999999998</v>
      </c>
      <c r="E44" s="60">
        <f t="shared" si="3"/>
        <v>87.99999999999999</v>
      </c>
      <c r="F44" s="60">
        <v>38.9</v>
      </c>
      <c r="G44" s="49">
        <v>11.3</v>
      </c>
      <c r="H44" s="22">
        <v>11.5</v>
      </c>
      <c r="I44" s="92"/>
      <c r="J44" s="95"/>
      <c r="K44" s="49">
        <v>10.5</v>
      </c>
      <c r="L44" s="22">
        <v>10.8</v>
      </c>
      <c r="M44" s="92">
        <v>11</v>
      </c>
      <c r="N44" s="95">
        <v>11.1</v>
      </c>
      <c r="O44" s="49">
        <v>10.8</v>
      </c>
      <c r="P44" s="22">
        <v>11</v>
      </c>
      <c r="Q44" s="49"/>
      <c r="R44" s="22"/>
      <c r="S44" s="49"/>
      <c r="T44" s="22"/>
      <c r="U44" s="49"/>
      <c r="V44" s="22"/>
      <c r="W44" s="49"/>
      <c r="X44" s="22"/>
      <c r="Y44" s="49"/>
      <c r="Z44" s="22"/>
    </row>
    <row r="45" spans="1:26" s="18" customFormat="1" ht="36" customHeight="1">
      <c r="A45" s="77">
        <v>9</v>
      </c>
      <c r="B45" s="78">
        <v>357</v>
      </c>
      <c r="C45" s="79" t="s">
        <v>78</v>
      </c>
      <c r="D45" s="59">
        <f t="shared" si="2"/>
        <v>126.30000000000001</v>
      </c>
      <c r="E45" s="60">
        <f t="shared" si="3"/>
        <v>85.7</v>
      </c>
      <c r="F45" s="60">
        <v>40.6</v>
      </c>
      <c r="G45" s="49">
        <v>10.7</v>
      </c>
      <c r="H45" s="22">
        <v>10.9</v>
      </c>
      <c r="I45" s="92">
        <v>10.6</v>
      </c>
      <c r="J45" s="95">
        <v>10.5</v>
      </c>
      <c r="K45" s="49">
        <v>10.6</v>
      </c>
      <c r="L45" s="22">
        <v>10.8</v>
      </c>
      <c r="M45" s="92"/>
      <c r="N45" s="95"/>
      <c r="O45" s="49">
        <v>10.8</v>
      </c>
      <c r="P45" s="22">
        <v>10.8</v>
      </c>
      <c r="Q45" s="49"/>
      <c r="R45" s="22"/>
      <c r="S45" s="49"/>
      <c r="T45" s="22"/>
      <c r="U45" s="49"/>
      <c r="V45" s="22"/>
      <c r="W45" s="49"/>
      <c r="X45" s="22"/>
      <c r="Y45" s="49"/>
      <c r="Z45" s="22"/>
    </row>
    <row r="46" spans="1:26" s="18" customFormat="1" ht="36" customHeight="1">
      <c r="A46" s="77">
        <v>10</v>
      </c>
      <c r="B46" s="78">
        <v>537</v>
      </c>
      <c r="C46" s="79" t="s">
        <v>69</v>
      </c>
      <c r="D46" s="59">
        <f t="shared" si="2"/>
        <v>125.49999999999999</v>
      </c>
      <c r="E46" s="60">
        <f t="shared" si="3"/>
        <v>86.49999999999999</v>
      </c>
      <c r="F46" s="60">
        <v>39</v>
      </c>
      <c r="G46" s="49">
        <v>10.9</v>
      </c>
      <c r="H46" s="22">
        <v>10.7</v>
      </c>
      <c r="I46" s="92">
        <v>10.7</v>
      </c>
      <c r="J46" s="95">
        <v>10.9</v>
      </c>
      <c r="K46" s="49">
        <v>10.7</v>
      </c>
      <c r="L46" s="22">
        <v>11.1</v>
      </c>
      <c r="M46" s="92">
        <v>10.8</v>
      </c>
      <c r="N46" s="95">
        <v>10.7</v>
      </c>
      <c r="O46" s="49"/>
      <c r="P46" s="22"/>
      <c r="Q46" s="49"/>
      <c r="R46" s="22"/>
      <c r="S46" s="49"/>
      <c r="T46" s="22"/>
      <c r="U46" s="49"/>
      <c r="V46" s="22"/>
      <c r="W46" s="49"/>
      <c r="X46" s="22"/>
      <c r="Y46" s="49"/>
      <c r="Z46" s="22"/>
    </row>
    <row r="47" spans="1:26" s="18" customFormat="1" ht="36" customHeight="1" thickBot="1">
      <c r="A47" s="77">
        <v>11</v>
      </c>
      <c r="B47" s="78">
        <v>357</v>
      </c>
      <c r="C47" s="79" t="s">
        <v>77</v>
      </c>
      <c r="D47" s="59">
        <f t="shared" si="2"/>
        <v>115.8</v>
      </c>
      <c r="E47" s="60">
        <f t="shared" si="3"/>
        <v>77.5</v>
      </c>
      <c r="F47" s="60">
        <v>38.3</v>
      </c>
      <c r="G47" s="49">
        <v>10.4</v>
      </c>
      <c r="H47" s="22">
        <v>10.1</v>
      </c>
      <c r="I47" s="92">
        <v>9.2</v>
      </c>
      <c r="J47" s="95">
        <v>9.7</v>
      </c>
      <c r="K47" s="49">
        <v>9.6</v>
      </c>
      <c r="L47" s="22">
        <v>9.8</v>
      </c>
      <c r="M47" s="92">
        <v>9</v>
      </c>
      <c r="N47" s="95">
        <v>9.7</v>
      </c>
      <c r="O47" s="49"/>
      <c r="P47" s="22"/>
      <c r="Q47" s="50"/>
      <c r="R47" s="47"/>
      <c r="S47" s="50"/>
      <c r="T47" s="47"/>
      <c r="U47" s="50"/>
      <c r="V47" s="47"/>
      <c r="W47" s="50"/>
      <c r="X47" s="47"/>
      <c r="Y47" s="50"/>
      <c r="Z47" s="47"/>
    </row>
    <row r="48" spans="1:16" s="18" customFormat="1" ht="24" customHeight="1">
      <c r="A48" s="67"/>
      <c r="B48" s="67"/>
      <c r="C48" s="68"/>
      <c r="D48" s="72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s="18" customFormat="1" ht="24" customHeight="1">
      <c r="A49" s="27"/>
      <c r="B49" s="27"/>
      <c r="C49" s="28"/>
      <c r="D49" s="7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s="18" customFormat="1" ht="24" customHeight="1">
      <c r="A50" s="27"/>
      <c r="B50" s="27"/>
      <c r="C50" s="83" t="s">
        <v>44</v>
      </c>
      <c r="E50" s="24"/>
      <c r="F50" s="24"/>
      <c r="G50" s="25"/>
      <c r="H50" s="25"/>
      <c r="I50" s="25"/>
      <c r="J50" s="83" t="s">
        <v>90</v>
      </c>
      <c r="K50" s="25"/>
      <c r="L50" s="25"/>
      <c r="M50" s="25"/>
      <c r="N50" s="25"/>
      <c r="O50" s="25"/>
      <c r="P50" s="25"/>
    </row>
    <row r="51" spans="1:16" s="18" customFormat="1" ht="24" customHeight="1">
      <c r="A51" s="27"/>
      <c r="B51" s="27"/>
      <c r="C51" s="28"/>
      <c r="D51" s="7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s="18" customFormat="1" ht="24" customHeight="1">
      <c r="A52" s="27"/>
      <c r="B52" s="27"/>
      <c r="C52" s="84"/>
      <c r="D52" s="85"/>
      <c r="E52" s="86"/>
      <c r="F52" s="86"/>
      <c r="G52" s="24"/>
      <c r="H52" s="86"/>
      <c r="I52" s="86"/>
      <c r="J52" s="86"/>
      <c r="K52" s="86"/>
      <c r="L52" s="86"/>
      <c r="M52" s="86"/>
      <c r="N52" s="86"/>
      <c r="O52" s="24"/>
      <c r="P52" s="24"/>
    </row>
    <row r="53" spans="1:16" s="18" customFormat="1" ht="24" customHeight="1">
      <c r="A53" s="27"/>
      <c r="B53" s="27"/>
      <c r="C53" s="28"/>
      <c r="D53" s="7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s="18" customFormat="1" ht="24" customHeight="1">
      <c r="A54" s="27"/>
      <c r="B54" s="27"/>
      <c r="C54" s="28"/>
      <c r="D54" s="73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s="18" customFormat="1" ht="20.25" customHeight="1">
      <c r="A55" s="27"/>
      <c r="B55" s="27"/>
      <c r="C55" s="28"/>
      <c r="D55" s="23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2:29" s="33" customFormat="1" ht="36" customHeight="1">
      <c r="B56" s="160" t="s">
        <v>35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34"/>
      <c r="AB56" s="34"/>
      <c r="AC56" s="34"/>
    </row>
    <row r="57" spans="2:29" s="34" customFormat="1" ht="30" customHeight="1">
      <c r="B57" s="35"/>
      <c r="D57" s="151" t="s">
        <v>31</v>
      </c>
      <c r="E57" s="151"/>
      <c r="F57" s="151"/>
      <c r="G57" s="37" t="s">
        <v>92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2:28" s="34" customFormat="1" ht="30" customHeight="1">
      <c r="B58" s="35"/>
      <c r="D58" s="151" t="s">
        <v>32</v>
      </c>
      <c r="E58" s="151"/>
      <c r="F58" s="151"/>
      <c r="G58" s="38" t="s">
        <v>91</v>
      </c>
      <c r="J58" s="38"/>
      <c r="K58" s="36"/>
      <c r="L58" s="36"/>
      <c r="M58" s="36"/>
      <c r="Q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2:13" s="36" customFormat="1" ht="30" customHeight="1">
      <c r="B59" s="39"/>
      <c r="D59" s="151" t="s">
        <v>33</v>
      </c>
      <c r="E59" s="151"/>
      <c r="F59" s="151"/>
      <c r="G59" s="38" t="s">
        <v>61</v>
      </c>
      <c r="K59" s="150" t="s">
        <v>37</v>
      </c>
      <c r="L59" s="150"/>
      <c r="M59" s="46" t="s">
        <v>53</v>
      </c>
    </row>
    <row r="60" spans="1:27" s="34" customFormat="1" ht="60" customHeight="1">
      <c r="A60" s="40"/>
      <c r="B60" s="35"/>
      <c r="C60" s="40"/>
      <c r="D60" s="41"/>
      <c r="E60" s="42"/>
      <c r="F60" s="42"/>
      <c r="I60" s="43"/>
      <c r="O60" s="43"/>
      <c r="U60" s="43"/>
      <c r="AA60" s="43"/>
    </row>
    <row r="61" spans="1:29" s="29" customFormat="1" ht="30.75" customHeight="1">
      <c r="A61" s="170" t="s">
        <v>56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32"/>
      <c r="AB61" s="32"/>
      <c r="AC61" s="30"/>
    </row>
    <row r="62" spans="1:16" ht="60" customHeight="1" thickBot="1">
      <c r="A62" s="2"/>
      <c r="B62" s="2"/>
      <c r="C62" s="7"/>
      <c r="D62" s="4"/>
      <c r="E62" s="5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26" ht="46.5" customHeight="1" thickBot="1">
      <c r="A63" s="161" t="s">
        <v>26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1:26" s="13" customFormat="1" ht="47.25" customHeight="1" thickBot="1">
      <c r="A64" s="14" t="s">
        <v>9</v>
      </c>
      <c r="B64" s="15" t="s">
        <v>10</v>
      </c>
      <c r="C64" s="44" t="s">
        <v>11</v>
      </c>
      <c r="D64" s="14" t="s">
        <v>12</v>
      </c>
      <c r="E64" s="16" t="s">
        <v>13</v>
      </c>
      <c r="F64" s="45" t="s">
        <v>0</v>
      </c>
      <c r="G64" s="155" t="s">
        <v>14</v>
      </c>
      <c r="H64" s="156"/>
      <c r="I64" s="157" t="s">
        <v>81</v>
      </c>
      <c r="J64" s="158"/>
      <c r="K64" s="155" t="s">
        <v>21</v>
      </c>
      <c r="L64" s="156"/>
      <c r="M64" s="157" t="s">
        <v>87</v>
      </c>
      <c r="N64" s="158"/>
      <c r="O64" s="155" t="s">
        <v>22</v>
      </c>
      <c r="P64" s="156"/>
      <c r="Q64" s="171" t="s">
        <v>16</v>
      </c>
      <c r="R64" s="172"/>
      <c r="S64" s="171" t="s">
        <v>29</v>
      </c>
      <c r="T64" s="172"/>
      <c r="U64" s="171" t="s">
        <v>46</v>
      </c>
      <c r="V64" s="172"/>
      <c r="W64" s="171" t="s">
        <v>28</v>
      </c>
      <c r="X64" s="172"/>
      <c r="Y64" s="155" t="s">
        <v>30</v>
      </c>
      <c r="Z64" s="156"/>
    </row>
    <row r="65" spans="1:26" s="18" customFormat="1" ht="36" customHeight="1">
      <c r="A65" s="74">
        <v>1</v>
      </c>
      <c r="B65" s="75">
        <v>72</v>
      </c>
      <c r="C65" s="76" t="s">
        <v>58</v>
      </c>
      <c r="D65" s="57">
        <f aca="true" t="shared" si="4" ref="D65:D71">SUM(E65:F65)</f>
        <v>132.05</v>
      </c>
      <c r="E65" s="58">
        <f>SUM(G65:Z65)</f>
        <v>91.25000000000001</v>
      </c>
      <c r="F65" s="58">
        <v>40.8</v>
      </c>
      <c r="G65" s="48">
        <v>11.2</v>
      </c>
      <c r="H65" s="21">
        <v>11.45</v>
      </c>
      <c r="I65" s="91"/>
      <c r="J65" s="94"/>
      <c r="K65" s="48"/>
      <c r="L65" s="21"/>
      <c r="M65" s="91"/>
      <c r="N65" s="94"/>
      <c r="O65" s="48"/>
      <c r="P65" s="21"/>
      <c r="Q65" s="48">
        <v>11.4</v>
      </c>
      <c r="R65" s="21">
        <v>11.6</v>
      </c>
      <c r="S65" s="48">
        <v>11.3</v>
      </c>
      <c r="T65" s="21">
        <v>11.4</v>
      </c>
      <c r="U65" s="48"/>
      <c r="V65" s="21"/>
      <c r="W65" s="48"/>
      <c r="X65" s="21"/>
      <c r="Y65" s="48">
        <v>11.4</v>
      </c>
      <c r="Z65" s="21">
        <v>11.5</v>
      </c>
    </row>
    <row r="66" spans="1:26" s="18" customFormat="1" ht="36" customHeight="1">
      <c r="A66" s="110">
        <v>2</v>
      </c>
      <c r="B66" s="111">
        <v>620</v>
      </c>
      <c r="C66" s="112" t="s">
        <v>52</v>
      </c>
      <c r="D66" s="59">
        <f t="shared" si="4"/>
        <v>129.45</v>
      </c>
      <c r="E66" s="60">
        <f>SUM(G66:P66)</f>
        <v>90.14999999999999</v>
      </c>
      <c r="F66" s="64">
        <v>39.3</v>
      </c>
      <c r="G66" s="65">
        <v>11.45</v>
      </c>
      <c r="H66" s="66">
        <v>11.6</v>
      </c>
      <c r="I66" s="113">
        <v>11.4</v>
      </c>
      <c r="J66" s="114">
        <v>11.6</v>
      </c>
      <c r="K66" s="65">
        <v>10</v>
      </c>
      <c r="L66" s="66">
        <v>11</v>
      </c>
      <c r="M66" s="113">
        <v>11.5</v>
      </c>
      <c r="N66" s="114">
        <v>11.6</v>
      </c>
      <c r="O66" s="65"/>
      <c r="P66" s="66"/>
      <c r="Q66" s="65"/>
      <c r="R66" s="66"/>
      <c r="S66" s="65"/>
      <c r="T66" s="66"/>
      <c r="U66" s="65"/>
      <c r="V66" s="66"/>
      <c r="W66" s="65"/>
      <c r="X66" s="66"/>
      <c r="Y66" s="65"/>
      <c r="Z66" s="66"/>
    </row>
    <row r="67" spans="1:26" s="18" customFormat="1" ht="36" customHeight="1">
      <c r="A67" s="110">
        <v>3</v>
      </c>
      <c r="B67" s="111">
        <v>378</v>
      </c>
      <c r="C67" s="112" t="s">
        <v>62</v>
      </c>
      <c r="D67" s="59">
        <f t="shared" si="4"/>
        <v>128.95</v>
      </c>
      <c r="E67" s="60">
        <f>SUM(G67:Z67)</f>
        <v>90.35</v>
      </c>
      <c r="F67" s="64">
        <v>38.6</v>
      </c>
      <c r="G67" s="65">
        <v>11.55</v>
      </c>
      <c r="H67" s="66">
        <v>11.3</v>
      </c>
      <c r="I67" s="113">
        <v>11.3</v>
      </c>
      <c r="J67" s="114">
        <v>11.2</v>
      </c>
      <c r="K67" s="65"/>
      <c r="L67" s="66"/>
      <c r="M67" s="113"/>
      <c r="N67" s="114"/>
      <c r="O67" s="65"/>
      <c r="P67" s="66"/>
      <c r="Q67" s="65">
        <v>10.5</v>
      </c>
      <c r="R67" s="66">
        <v>11.6</v>
      </c>
      <c r="S67" s="65"/>
      <c r="T67" s="66"/>
      <c r="U67" s="65"/>
      <c r="V67" s="66"/>
      <c r="W67" s="65">
        <v>11.3</v>
      </c>
      <c r="X67" s="66">
        <v>11.6</v>
      </c>
      <c r="Y67" s="65"/>
      <c r="Z67" s="66"/>
    </row>
    <row r="68" spans="1:26" s="18" customFormat="1" ht="36" customHeight="1">
      <c r="A68" s="110">
        <v>4</v>
      </c>
      <c r="B68" s="111">
        <v>1190</v>
      </c>
      <c r="C68" s="112" t="s">
        <v>4</v>
      </c>
      <c r="D68" s="59">
        <f t="shared" si="4"/>
        <v>128</v>
      </c>
      <c r="E68" s="60">
        <f>SUM(G68:Z68)</f>
        <v>88.30000000000001</v>
      </c>
      <c r="F68" s="64">
        <v>39.7</v>
      </c>
      <c r="G68" s="65">
        <v>10.85</v>
      </c>
      <c r="H68" s="66">
        <v>10.5</v>
      </c>
      <c r="I68" s="113">
        <v>11.3</v>
      </c>
      <c r="J68" s="114">
        <v>11.1</v>
      </c>
      <c r="K68" s="65">
        <v>11.2</v>
      </c>
      <c r="L68" s="66">
        <v>10.9</v>
      </c>
      <c r="M68" s="113">
        <v>11.4</v>
      </c>
      <c r="N68" s="114">
        <v>11.05</v>
      </c>
      <c r="O68" s="65"/>
      <c r="P68" s="66"/>
      <c r="Q68" s="65"/>
      <c r="R68" s="66"/>
      <c r="S68" s="65"/>
      <c r="T68" s="66"/>
      <c r="U68" s="65"/>
      <c r="V68" s="66"/>
      <c r="W68" s="65"/>
      <c r="X68" s="66"/>
      <c r="Y68" s="65"/>
      <c r="Z68" s="66"/>
    </row>
    <row r="69" spans="1:26" s="18" customFormat="1" ht="36" customHeight="1">
      <c r="A69" s="77">
        <v>5</v>
      </c>
      <c r="B69" s="78">
        <v>72</v>
      </c>
      <c r="C69" s="79" t="s">
        <v>57</v>
      </c>
      <c r="D69" s="59">
        <f t="shared" si="4"/>
        <v>127.5</v>
      </c>
      <c r="E69" s="60">
        <f>SUM(G69:Z69)</f>
        <v>90.89999999999999</v>
      </c>
      <c r="F69" s="60">
        <v>36.6</v>
      </c>
      <c r="G69" s="49">
        <v>11.2</v>
      </c>
      <c r="H69" s="22">
        <v>11.3</v>
      </c>
      <c r="I69" s="92">
        <v>11.5</v>
      </c>
      <c r="J69" s="95">
        <v>11.6</v>
      </c>
      <c r="K69" s="49"/>
      <c r="L69" s="22"/>
      <c r="M69" s="92"/>
      <c r="N69" s="95"/>
      <c r="O69" s="49"/>
      <c r="P69" s="22"/>
      <c r="Q69" s="49">
        <v>11.1</v>
      </c>
      <c r="R69" s="22">
        <v>11.3</v>
      </c>
      <c r="S69" s="49"/>
      <c r="T69" s="22"/>
      <c r="U69" s="49"/>
      <c r="V69" s="22"/>
      <c r="W69" s="49"/>
      <c r="X69" s="22"/>
      <c r="Y69" s="49">
        <v>11.6</v>
      </c>
      <c r="Z69" s="22">
        <v>11.3</v>
      </c>
    </row>
    <row r="70" spans="1:26" s="18" customFormat="1" ht="36" customHeight="1">
      <c r="A70" s="77">
        <v>6</v>
      </c>
      <c r="B70" s="78">
        <v>1250</v>
      </c>
      <c r="C70" s="79" t="s">
        <v>1</v>
      </c>
      <c r="D70" s="59">
        <f t="shared" si="4"/>
        <v>126.7</v>
      </c>
      <c r="E70" s="60">
        <f>SUM(G70:Z70)</f>
        <v>88</v>
      </c>
      <c r="F70" s="60">
        <v>38.7</v>
      </c>
      <c r="G70" s="49">
        <v>11.1</v>
      </c>
      <c r="H70" s="22">
        <v>11.3</v>
      </c>
      <c r="I70" s="92"/>
      <c r="J70" s="95"/>
      <c r="K70" s="49"/>
      <c r="L70" s="22"/>
      <c r="M70" s="92"/>
      <c r="N70" s="95"/>
      <c r="O70" s="49"/>
      <c r="P70" s="22"/>
      <c r="Q70" s="49">
        <v>11</v>
      </c>
      <c r="R70" s="22">
        <v>10.9</v>
      </c>
      <c r="S70" s="49">
        <v>11.1</v>
      </c>
      <c r="T70" s="22"/>
      <c r="U70" s="49">
        <v>10.3</v>
      </c>
      <c r="V70" s="22"/>
      <c r="W70" s="49"/>
      <c r="X70" s="22"/>
      <c r="Y70" s="49">
        <v>11</v>
      </c>
      <c r="Z70" s="22">
        <v>11.3</v>
      </c>
    </row>
    <row r="71" spans="1:26" s="18" customFormat="1" ht="36" customHeight="1" thickBot="1">
      <c r="A71" s="77">
        <v>8</v>
      </c>
      <c r="B71" s="78">
        <v>62</v>
      </c>
      <c r="C71" s="79" t="s">
        <v>8</v>
      </c>
      <c r="D71" s="59">
        <f t="shared" si="4"/>
        <v>124.75</v>
      </c>
      <c r="E71" s="60">
        <f>SUM(G71:Z71)</f>
        <v>85.95</v>
      </c>
      <c r="F71" s="60">
        <v>38.8</v>
      </c>
      <c r="G71" s="49">
        <v>10.9</v>
      </c>
      <c r="H71" s="22">
        <v>10.65</v>
      </c>
      <c r="I71" s="92">
        <v>11.1</v>
      </c>
      <c r="J71" s="95">
        <v>11.2</v>
      </c>
      <c r="K71" s="49"/>
      <c r="L71" s="22"/>
      <c r="M71" s="92"/>
      <c r="N71" s="95"/>
      <c r="O71" s="49"/>
      <c r="P71" s="22"/>
      <c r="Q71" s="50">
        <v>11</v>
      </c>
      <c r="R71" s="47">
        <v>10.9</v>
      </c>
      <c r="S71" s="50"/>
      <c r="T71" s="47"/>
      <c r="U71" s="50"/>
      <c r="V71" s="47"/>
      <c r="W71" s="50"/>
      <c r="X71" s="47"/>
      <c r="Y71" s="50">
        <v>9.9</v>
      </c>
      <c r="Z71" s="47">
        <v>10.3</v>
      </c>
    </row>
    <row r="72" spans="1:16" s="18" customFormat="1" ht="24" customHeight="1">
      <c r="A72" s="67"/>
      <c r="B72" s="126"/>
      <c r="C72" s="128"/>
      <c r="D72" s="72"/>
      <c r="E72" s="69"/>
      <c r="F72" s="69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1:16" s="18" customFormat="1" ht="24" customHeight="1">
      <c r="A73" s="27"/>
      <c r="B73" s="27"/>
      <c r="C73" s="71"/>
      <c r="D73" s="73"/>
      <c r="E73" s="24"/>
      <c r="F73" s="24"/>
      <c r="G73" s="25"/>
      <c r="H73" s="25"/>
      <c r="I73" s="25"/>
      <c r="J73" s="25"/>
      <c r="K73" s="25"/>
      <c r="L73" s="25"/>
      <c r="M73" s="25"/>
      <c r="N73" s="25"/>
      <c r="O73" s="25"/>
      <c r="P73" s="25"/>
    </row>
    <row r="74" spans="1:16" s="18" customFormat="1" ht="24" customHeight="1">
      <c r="A74" s="27"/>
      <c r="B74" s="27"/>
      <c r="C74" s="71"/>
      <c r="D74" s="73"/>
      <c r="E74" s="24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</row>
    <row r="75" spans="1:16" s="18" customFormat="1" ht="24" customHeight="1">
      <c r="A75" s="27"/>
      <c r="B75" s="27"/>
      <c r="C75" s="83" t="s">
        <v>44</v>
      </c>
      <c r="E75" s="24"/>
      <c r="F75" s="24"/>
      <c r="G75" s="25"/>
      <c r="H75" s="25"/>
      <c r="I75" s="25"/>
      <c r="J75" s="83" t="s">
        <v>90</v>
      </c>
      <c r="K75" s="25"/>
      <c r="L75" s="25"/>
      <c r="M75" s="25"/>
      <c r="N75" s="25"/>
      <c r="O75" s="25"/>
      <c r="P75" s="25"/>
    </row>
    <row r="76" spans="1:16" s="18" customFormat="1" ht="24" customHeight="1">
      <c r="A76" s="27"/>
      <c r="B76" s="27"/>
      <c r="C76" s="71"/>
      <c r="D76" s="73"/>
      <c r="E76" s="24"/>
      <c r="F76" s="24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s="18" customFormat="1" ht="24" customHeight="1">
      <c r="A77" s="27"/>
      <c r="B77" s="27"/>
      <c r="C77" s="84"/>
      <c r="D77" s="85"/>
      <c r="E77" s="86"/>
      <c r="F77" s="86"/>
      <c r="G77" s="24"/>
      <c r="H77" s="86"/>
      <c r="I77" s="86"/>
      <c r="J77" s="86"/>
      <c r="K77" s="86"/>
      <c r="L77" s="86"/>
      <c r="M77" s="86"/>
      <c r="N77" s="86"/>
      <c r="O77" s="24"/>
      <c r="P77" s="24"/>
    </row>
    <row r="78" spans="1:16" s="18" customFormat="1" ht="24" customHeight="1">
      <c r="A78" s="27"/>
      <c r="B78" s="27"/>
      <c r="C78" s="28"/>
      <c r="D78" s="73"/>
      <c r="E78" s="24"/>
      <c r="F78" s="24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1:16" s="18" customFormat="1" ht="24" customHeight="1">
      <c r="A79" s="27"/>
      <c r="B79" s="27"/>
      <c r="C79" s="28"/>
      <c r="D79" s="73"/>
      <c r="E79" s="24"/>
      <c r="F79" s="24"/>
      <c r="G79" s="25"/>
      <c r="H79" s="25"/>
      <c r="I79" s="25"/>
      <c r="J79" s="25"/>
      <c r="K79" s="25"/>
      <c r="L79" s="25"/>
      <c r="M79" s="25"/>
      <c r="N79" s="25"/>
      <c r="O79" s="25"/>
      <c r="P79" s="25"/>
    </row>
    <row r="80" spans="1:16" s="18" customFormat="1" ht="24" customHeight="1">
      <c r="A80" s="27"/>
      <c r="B80" s="27"/>
      <c r="C80" s="28"/>
      <c r="D80" s="73"/>
      <c r="E80" s="24"/>
      <c r="F80" s="24"/>
      <c r="G80" s="25"/>
      <c r="H80" s="25"/>
      <c r="I80" s="25"/>
      <c r="J80" s="25"/>
      <c r="K80" s="25"/>
      <c r="L80" s="25"/>
      <c r="M80" s="25"/>
      <c r="N80" s="25"/>
      <c r="O80" s="25"/>
      <c r="P80" s="25"/>
    </row>
    <row r="81" spans="1:16" s="18" customFormat="1" ht="24" customHeight="1">
      <c r="A81" s="27"/>
      <c r="B81" s="27"/>
      <c r="C81" s="28"/>
      <c r="D81" s="73"/>
      <c r="E81" s="24"/>
      <c r="F81" s="24"/>
      <c r="G81" s="25"/>
      <c r="H81" s="25"/>
      <c r="I81" s="25"/>
      <c r="J81" s="25"/>
      <c r="K81" s="25"/>
      <c r="L81" s="25"/>
      <c r="M81" s="25"/>
      <c r="N81" s="25"/>
      <c r="O81" s="25"/>
      <c r="P81" s="25"/>
    </row>
    <row r="82" spans="1:16" s="18" customFormat="1" ht="24" customHeight="1">
      <c r="A82" s="27"/>
      <c r="B82" s="27"/>
      <c r="C82" s="28"/>
      <c r="D82" s="73"/>
      <c r="E82" s="24"/>
      <c r="F82" s="24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s="18" customFormat="1" ht="24" customHeight="1">
      <c r="A83" s="27"/>
      <c r="B83" s="97"/>
      <c r="C83" s="98"/>
      <c r="D83" s="73"/>
      <c r="E83" s="24"/>
      <c r="F83" s="24"/>
      <c r="G83" s="25"/>
      <c r="H83" s="25"/>
      <c r="I83" s="25"/>
      <c r="J83" s="25"/>
      <c r="K83" s="25"/>
      <c r="L83" s="25"/>
      <c r="M83" s="25"/>
      <c r="N83" s="25"/>
      <c r="O83" s="25"/>
      <c r="P83" s="25"/>
    </row>
    <row r="84" spans="2:29" s="33" customFormat="1" ht="36.75" customHeight="1">
      <c r="B84" s="160" t="s">
        <v>35</v>
      </c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34"/>
      <c r="AB84" s="34"/>
      <c r="AC84" s="34"/>
    </row>
    <row r="85" spans="2:29" s="34" customFormat="1" ht="30" customHeight="1">
      <c r="B85" s="35"/>
      <c r="D85" s="151" t="s">
        <v>31</v>
      </c>
      <c r="E85" s="151"/>
      <c r="F85" s="151"/>
      <c r="G85" s="37" t="s">
        <v>92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</row>
    <row r="86" spans="2:28" s="34" customFormat="1" ht="30" customHeight="1">
      <c r="B86" s="35"/>
      <c r="D86" s="151" t="s">
        <v>32</v>
      </c>
      <c r="E86" s="151"/>
      <c r="F86" s="151"/>
      <c r="G86" s="38" t="s">
        <v>80</v>
      </c>
      <c r="J86" s="38"/>
      <c r="K86" s="36"/>
      <c r="L86" s="36"/>
      <c r="M86" s="36"/>
      <c r="Q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2:13" s="36" customFormat="1" ht="30" customHeight="1">
      <c r="B87" s="39"/>
      <c r="D87" s="151" t="s">
        <v>33</v>
      </c>
      <c r="E87" s="151"/>
      <c r="F87" s="151"/>
      <c r="G87" s="38" t="s">
        <v>61</v>
      </c>
      <c r="K87" s="150" t="s">
        <v>37</v>
      </c>
      <c r="L87" s="150"/>
      <c r="M87" s="46" t="s">
        <v>38</v>
      </c>
    </row>
    <row r="88" spans="1:27" s="34" customFormat="1" ht="60.75" customHeight="1">
      <c r="A88" s="40"/>
      <c r="B88" s="35"/>
      <c r="C88" s="40"/>
      <c r="D88" s="41"/>
      <c r="E88" s="42"/>
      <c r="F88" s="42"/>
      <c r="I88" s="43"/>
      <c r="O88" s="43"/>
      <c r="U88" s="43"/>
      <c r="AA88" s="43"/>
    </row>
    <row r="89" spans="1:29" s="29" customFormat="1" ht="30.75" customHeight="1">
      <c r="A89" s="169" t="s">
        <v>79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32"/>
      <c r="AB89" s="32"/>
      <c r="AC89" s="30"/>
    </row>
    <row r="90" spans="1:16" ht="60" customHeight="1" thickBot="1">
      <c r="A90" s="9"/>
      <c r="B90" s="3"/>
      <c r="C90" s="4"/>
      <c r="D90" s="5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6" ht="46.5" customHeight="1" thickBot="1">
      <c r="A91" s="161" t="s">
        <v>27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73"/>
    </row>
    <row r="92" spans="1:26" s="13" customFormat="1" ht="47.25" customHeight="1" thickBot="1">
      <c r="A92" s="14" t="s">
        <v>9</v>
      </c>
      <c r="B92" s="15" t="s">
        <v>10</v>
      </c>
      <c r="C92" s="15" t="s">
        <v>11</v>
      </c>
      <c r="D92" s="15" t="s">
        <v>12</v>
      </c>
      <c r="E92" s="16" t="s">
        <v>13</v>
      </c>
      <c r="F92" s="115" t="s">
        <v>0</v>
      </c>
      <c r="G92" s="155" t="s">
        <v>14</v>
      </c>
      <c r="H92" s="156"/>
      <c r="I92" s="157" t="s">
        <v>15</v>
      </c>
      <c r="J92" s="158"/>
      <c r="K92" s="155" t="s">
        <v>46</v>
      </c>
      <c r="L92" s="156"/>
      <c r="M92" s="157" t="s">
        <v>28</v>
      </c>
      <c r="N92" s="158"/>
      <c r="O92" s="171" t="s">
        <v>30</v>
      </c>
      <c r="P92" s="172"/>
      <c r="Q92" s="171"/>
      <c r="R92" s="172"/>
      <c r="S92" s="171"/>
      <c r="T92" s="172"/>
      <c r="U92" s="171"/>
      <c r="V92" s="172"/>
      <c r="W92" s="171"/>
      <c r="X92" s="172"/>
      <c r="Y92" s="171"/>
      <c r="Z92" s="172"/>
    </row>
    <row r="93" spans="1:26" s="18" customFormat="1" ht="36" customHeight="1" thickBot="1">
      <c r="A93" s="103">
        <v>1</v>
      </c>
      <c r="B93" s="131">
        <v>52</v>
      </c>
      <c r="C93" s="132" t="s">
        <v>2</v>
      </c>
      <c r="D93" s="108">
        <f>SUM(F93:P93)</f>
        <v>115.05000000000001</v>
      </c>
      <c r="E93" s="109">
        <f>SUM(G93:P93)</f>
        <v>81.85</v>
      </c>
      <c r="F93" s="109">
        <v>33.2</v>
      </c>
      <c r="G93" s="106">
        <v>9.95</v>
      </c>
      <c r="H93" s="145">
        <v>9.9</v>
      </c>
      <c r="I93" s="146">
        <v>11.25</v>
      </c>
      <c r="J93" s="147">
        <v>10.95</v>
      </c>
      <c r="K93" s="106"/>
      <c r="L93" s="145"/>
      <c r="M93" s="146">
        <v>10.7</v>
      </c>
      <c r="N93" s="147">
        <v>10.6</v>
      </c>
      <c r="O93" s="106">
        <v>9.2</v>
      </c>
      <c r="P93" s="145">
        <v>9.3</v>
      </c>
      <c r="Q93" s="107"/>
      <c r="R93" s="26"/>
      <c r="S93" s="107"/>
      <c r="T93" s="26"/>
      <c r="U93" s="107"/>
      <c r="V93" s="26"/>
      <c r="W93" s="107"/>
      <c r="X93" s="26"/>
      <c r="Y93" s="107"/>
      <c r="Z93" s="26"/>
    </row>
    <row r="94" spans="1:16" s="18" customFormat="1" ht="24" customHeight="1">
      <c r="A94" s="101"/>
      <c r="B94" s="102"/>
      <c r="C94" s="98"/>
      <c r="D94" s="73"/>
      <c r="E94" s="24"/>
      <c r="F94" s="24"/>
      <c r="G94" s="25"/>
      <c r="H94" s="25"/>
      <c r="I94" s="25"/>
      <c r="J94" s="25"/>
      <c r="K94" s="25"/>
      <c r="L94" s="25"/>
      <c r="M94" s="25"/>
      <c r="N94" s="25"/>
      <c r="O94" s="25"/>
      <c r="P94" s="25"/>
    </row>
    <row r="95" spans="1:16" s="18" customFormat="1" ht="24" customHeight="1">
      <c r="A95" s="101"/>
      <c r="B95" s="102"/>
      <c r="C95" s="98"/>
      <c r="D95" s="73"/>
      <c r="E95" s="24"/>
      <c r="F95" s="24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s="18" customFormat="1" ht="24" customHeight="1">
      <c r="A96" s="27"/>
      <c r="B96" s="27"/>
      <c r="C96" s="83" t="s">
        <v>44</v>
      </c>
      <c r="E96" s="24"/>
      <c r="F96" s="24"/>
      <c r="G96" s="25"/>
      <c r="H96" s="25"/>
      <c r="I96" s="25"/>
      <c r="J96" s="83" t="s">
        <v>90</v>
      </c>
      <c r="K96" s="25"/>
      <c r="L96" s="25"/>
      <c r="M96" s="25"/>
      <c r="N96" s="25"/>
      <c r="O96" s="25"/>
      <c r="P96" s="25"/>
    </row>
    <row r="97" spans="1:16" s="18" customFormat="1" ht="24" customHeight="1">
      <c r="A97" s="101"/>
      <c r="B97" s="102"/>
      <c r="C97" s="98"/>
      <c r="D97" s="73"/>
      <c r="E97" s="24"/>
      <c r="F97" s="24"/>
      <c r="G97" s="25"/>
      <c r="H97" s="25"/>
      <c r="I97" s="25"/>
      <c r="J97" s="25"/>
      <c r="K97" s="25"/>
      <c r="L97" s="25"/>
      <c r="M97" s="25"/>
      <c r="N97" s="25"/>
      <c r="O97" s="25"/>
      <c r="P97" s="25"/>
    </row>
    <row r="98" spans="1:16" s="18" customFormat="1" ht="24" customHeight="1">
      <c r="A98" s="27"/>
      <c r="B98" s="27"/>
      <c r="C98" s="84"/>
      <c r="D98" s="85"/>
      <c r="E98" s="86"/>
      <c r="F98" s="86"/>
      <c r="G98" s="24"/>
      <c r="H98" s="86"/>
      <c r="I98" s="86"/>
      <c r="J98" s="86"/>
      <c r="K98" s="86"/>
      <c r="L98" s="86"/>
      <c r="M98" s="86"/>
      <c r="N98" s="86"/>
      <c r="O98" s="24"/>
      <c r="P98" s="24"/>
    </row>
    <row r="99" spans="1:16" ht="14.25">
      <c r="A99" s="9"/>
      <c r="B99" s="3"/>
      <c r="C99" s="4"/>
      <c r="D99" s="5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</sheetData>
  <mergeCells count="68">
    <mergeCell ref="A6:Z6"/>
    <mergeCell ref="Y92:Z92"/>
    <mergeCell ref="A91:Z91"/>
    <mergeCell ref="A61:Z61"/>
    <mergeCell ref="Q92:R92"/>
    <mergeCell ref="S92:T92"/>
    <mergeCell ref="U92:V92"/>
    <mergeCell ref="W92:X92"/>
    <mergeCell ref="W64:X64"/>
    <mergeCell ref="Y64:Z64"/>
    <mergeCell ref="W36:X36"/>
    <mergeCell ref="A35:Z35"/>
    <mergeCell ref="Y9:Z9"/>
    <mergeCell ref="A8:Z8"/>
    <mergeCell ref="Y36:Z36"/>
    <mergeCell ref="A33:Z33"/>
    <mergeCell ref="Q9:R9"/>
    <mergeCell ref="S9:T9"/>
    <mergeCell ref="U9:V9"/>
    <mergeCell ref="W9:X9"/>
    <mergeCell ref="I9:J9"/>
    <mergeCell ref="G9:H9"/>
    <mergeCell ref="D31:F31"/>
    <mergeCell ref="Q36:R36"/>
    <mergeCell ref="S64:T64"/>
    <mergeCell ref="U64:V64"/>
    <mergeCell ref="O64:P64"/>
    <mergeCell ref="M9:N9"/>
    <mergeCell ref="O36:P36"/>
    <mergeCell ref="Q64:R64"/>
    <mergeCell ref="S36:T36"/>
    <mergeCell ref="U36:V36"/>
    <mergeCell ref="A63:Z63"/>
    <mergeCell ref="D2:F2"/>
    <mergeCell ref="D3:F3"/>
    <mergeCell ref="D4:F4"/>
    <mergeCell ref="K4:L4"/>
    <mergeCell ref="O9:P9"/>
    <mergeCell ref="K9:L9"/>
    <mergeCell ref="D58:F58"/>
    <mergeCell ref="K31:L31"/>
    <mergeCell ref="M36:N36"/>
    <mergeCell ref="I36:J36"/>
    <mergeCell ref="G36:H36"/>
    <mergeCell ref="K36:L36"/>
    <mergeCell ref="D59:F59"/>
    <mergeCell ref="D57:F57"/>
    <mergeCell ref="D30:F30"/>
    <mergeCell ref="D29:F29"/>
    <mergeCell ref="K59:L59"/>
    <mergeCell ref="I64:J64"/>
    <mergeCell ref="M64:N64"/>
    <mergeCell ref="G64:H64"/>
    <mergeCell ref="K64:L64"/>
    <mergeCell ref="D85:F85"/>
    <mergeCell ref="D86:F86"/>
    <mergeCell ref="D87:F87"/>
    <mergeCell ref="K87:L87"/>
    <mergeCell ref="O92:P92"/>
    <mergeCell ref="B56:Z56"/>
    <mergeCell ref="B28:Z28"/>
    <mergeCell ref="B1:Z1"/>
    <mergeCell ref="B84:Z84"/>
    <mergeCell ref="A89:Z89"/>
    <mergeCell ref="G92:H92"/>
    <mergeCell ref="I92:J92"/>
    <mergeCell ref="K92:L92"/>
    <mergeCell ref="M92:N92"/>
  </mergeCells>
  <printOptions horizontalCentered="1"/>
  <pageMargins left="0.3937007874015748" right="0" top="0.5905511811023623" bottom="0.5905511811023623" header="0" footer="0"/>
  <pageSetup fitToHeight="4" horizontalDpi="120" verticalDpi="120" orientation="landscape" paperSize="9" scale="52" r:id="rId2"/>
  <rowBreaks count="2" manualBreakCount="2">
    <brk id="27" max="25" man="1"/>
    <brk id="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utemte</cp:lastModifiedBy>
  <cp:lastPrinted>2008-03-10T21:13:43Z</cp:lastPrinted>
  <dcterms:created xsi:type="dcterms:W3CDTF">2002-04-11T20:09:41Z</dcterms:created>
  <dcterms:modified xsi:type="dcterms:W3CDTF">2008-03-10T21:13:58Z</dcterms:modified>
  <cp:category/>
  <cp:version/>
  <cp:contentType/>
  <cp:contentStatus/>
</cp:coreProperties>
</file>