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1"/>
  </bookViews>
  <sheets>
    <sheet name="FEMM. 1F " sheetId="1" r:id="rId1"/>
    <sheet name="FEMM. 2F " sheetId="2" r:id="rId2"/>
    <sheet name="FEMM. 3-4F " sheetId="3" r:id="rId3"/>
  </sheets>
  <definedNames>
    <definedName name="_xlnm.Print_Titles" localSheetId="0">'FEMM. 1F '!$1:$7</definedName>
    <definedName name="_xlnm.Print_Titles" localSheetId="1">'FEMM. 2F '!$1:$7</definedName>
    <definedName name="_xlnm.Print_Titles" localSheetId="2">'FEMM. 3-4F '!$1:$7</definedName>
  </definedNames>
  <calcPr fullCalcOnLoad="1"/>
</workbook>
</file>

<file path=xl/sharedStrings.xml><?xml version="1.0" encoding="utf-8"?>
<sst xmlns="http://schemas.openxmlformats.org/spreadsheetml/2006/main" count="847" uniqueCount="590">
  <si>
    <t>TOTALE</t>
  </si>
  <si>
    <t>GINNASTA</t>
  </si>
  <si>
    <t>VOLTEGGIO</t>
  </si>
  <si>
    <t>TRAVE</t>
  </si>
  <si>
    <t>SOCIETA'</t>
  </si>
  <si>
    <t xml:space="preserve"> </t>
  </si>
  <si>
    <t>Organizzata da:</t>
  </si>
  <si>
    <t>Svoltasi  in  data:</t>
  </si>
  <si>
    <t>Disciplina:</t>
  </si>
  <si>
    <t xml:space="preserve">                      FEDERAZIONE GINNASTICA D'ITALIA       Comitato Regionale Lombardo Via Ovada, 40   20142 MILANO</t>
  </si>
  <si>
    <t>CL</t>
  </si>
  <si>
    <t>SUOLO</t>
  </si>
  <si>
    <t>MINITRAMP.</t>
  </si>
  <si>
    <t>Paladosso</t>
  </si>
  <si>
    <t>GpT        Categoria:  1 FASCIA</t>
  </si>
  <si>
    <t>PROVA REGIONALE TROFEO PRIME GARE</t>
  </si>
  <si>
    <t>GpT        Categoria:  2 FASCIA</t>
  </si>
  <si>
    <t>GpT        Categoria:  3/4 FASCIA</t>
  </si>
  <si>
    <t>1 FASCIA FEMMINILE</t>
  </si>
  <si>
    <t>2 FASCIA FEMMINILE</t>
  </si>
  <si>
    <t>Domenica 26 Aprile 2009 dalle ore 14,00 alle __,__</t>
  </si>
  <si>
    <t>Domenica 26 Aprile 2009 dalle ore 08,30 alle __,__</t>
  </si>
  <si>
    <t>3/4 FASCIA FEMMINILE</t>
  </si>
  <si>
    <t xml:space="preserve">ARTISTICA ALBANO </t>
  </si>
  <si>
    <t>U.S. MOZZO SQ. A</t>
  </si>
  <si>
    <t>ARTISTICA ALME'</t>
  </si>
  <si>
    <t>PRIMULA URGNANO</t>
  </si>
  <si>
    <t>GINNASTICA BRUSAPORTO</t>
  </si>
  <si>
    <t>GARDONE VALTROMPIA</t>
  </si>
  <si>
    <t>ARTISTICA GHEDI</t>
  </si>
  <si>
    <t>FORZA E COSTANZA</t>
  </si>
  <si>
    <t>BRIXIA</t>
  </si>
  <si>
    <t>ARTISTICA LARIO SQ. A</t>
  </si>
  <si>
    <t>ARTISTICA LARIO SQ. B</t>
  </si>
  <si>
    <t>SPORTINSIEME SQ. A</t>
  </si>
  <si>
    <t>SPORTINSIEME SQ. B</t>
  </si>
  <si>
    <t>GINNASTICA COMENSE</t>
  </si>
  <si>
    <t>GINNICA '96</t>
  </si>
  <si>
    <t>LIBERI E FORTI SQ. A</t>
  </si>
  <si>
    <t>U.S. CAPRALBESE</t>
  </si>
  <si>
    <t>LIBERTAS MERATE SQ. A</t>
  </si>
  <si>
    <t>POLISPORTIVA AURORA SQ.A</t>
  </si>
  <si>
    <t>AIRONE SQ. A</t>
  </si>
  <si>
    <t>AIRONE SQ. B</t>
  </si>
  <si>
    <t>AIRONE SQ. C</t>
  </si>
  <si>
    <t>AIRONE SQ. D</t>
  </si>
  <si>
    <t>CASATI ARCORE SQ. A</t>
  </si>
  <si>
    <t>CASATI ARCORE SQ. B</t>
  </si>
  <si>
    <t>GINNASTICA GEAS</t>
  </si>
  <si>
    <t>PROPATRIA 1883 MILANO</t>
  </si>
  <si>
    <t>CENTRO SCHUSTER</t>
  </si>
  <si>
    <t>GINNASTICA PROCARATE</t>
  </si>
  <si>
    <t>TRITIUM</t>
  </si>
  <si>
    <t>GINNASTICA ARTISTICA '82</t>
  </si>
  <si>
    <t>MILANO 2000</t>
  </si>
  <si>
    <t>FORZA E CORAGGIO</t>
  </si>
  <si>
    <t>GS VICTORIA</t>
  </si>
  <si>
    <t>ASA CINISELLO</t>
  </si>
  <si>
    <t>ARTISTICA CASSINA</t>
  </si>
  <si>
    <t>U.S. SAN VITTORE OLONA</t>
  </si>
  <si>
    <t>S.G. PAVESE SQ. A</t>
  </si>
  <si>
    <t>S.G. PAVESE SQ. B</t>
  </si>
  <si>
    <t>S.G. PAVESE SQ. C</t>
  </si>
  <si>
    <t>S.G. PAVESE SQ. D</t>
  </si>
  <si>
    <t>GIOVENTU' OLIMPICA</t>
  </si>
  <si>
    <t>SESTO '76 LISANZA</t>
  </si>
  <si>
    <t>POLISPORTIVA DAVERIO</t>
  </si>
  <si>
    <t>AURORA VEDANO</t>
  </si>
  <si>
    <t>LA FENICE VIGGIU'</t>
  </si>
  <si>
    <t>ARSAGYM</t>
  </si>
  <si>
    <t>ARTISTICA ALBANO</t>
  </si>
  <si>
    <t>GINNASTICA MOZZO SQ. A</t>
  </si>
  <si>
    <t>ARTISTICA ALME' SQ. A</t>
  </si>
  <si>
    <t>ARTISTICA ALME' SQ. B</t>
  </si>
  <si>
    <t>GARDONE VAL TROMPIA</t>
  </si>
  <si>
    <t>ARTISTICA LARIO</t>
  </si>
  <si>
    <t>LIBERI E FORTI</t>
  </si>
  <si>
    <t>LIBERTAS MERATE 2</t>
  </si>
  <si>
    <t>AIRONE MANTOVA SQ. A</t>
  </si>
  <si>
    <t>AIRONE MANTOVA SQ. B</t>
  </si>
  <si>
    <t>AIRONE MANTOVA SQ. C</t>
  </si>
  <si>
    <t>GEAS SQ. A</t>
  </si>
  <si>
    <t>GEAS SQ. B</t>
  </si>
  <si>
    <t>SALUS SEREGNO</t>
  </si>
  <si>
    <t>CAGI</t>
  </si>
  <si>
    <t>GINNASTICA PRO CARATE</t>
  </si>
  <si>
    <t>G.S. VICTORIA</t>
  </si>
  <si>
    <t>SPORTIME</t>
  </si>
  <si>
    <t>GINN. ARTISTICA '82</t>
  </si>
  <si>
    <t>CENTRO SPORTIVO EUROPA</t>
  </si>
  <si>
    <t>LA COSTANZA MASSUCCHI SQ. A</t>
  </si>
  <si>
    <t>LA COSTANZA MASSUCCHI SQ. B</t>
  </si>
  <si>
    <t>SESTO '76 SQ. A</t>
  </si>
  <si>
    <t>SESTO '76 SQ. B</t>
  </si>
  <si>
    <t>CORRIAS SARONNO</t>
  </si>
  <si>
    <t>GINNASTICA CANTU'</t>
  </si>
  <si>
    <t>GEAS</t>
  </si>
  <si>
    <t>PASTORI Rebecca</t>
  </si>
  <si>
    <t>NODARI Serena</t>
  </si>
  <si>
    <t>PEDRINAZZI Michela</t>
  </si>
  <si>
    <t>ALBERTINI Anna</t>
  </si>
  <si>
    <t>ROSI Elena</t>
  </si>
  <si>
    <t>TONINELLI Chiara</t>
  </si>
  <si>
    <t>STANGA Margherita</t>
  </si>
  <si>
    <t>BOTTI Eleonora</t>
  </si>
  <si>
    <t>GRITTI Melania</t>
  </si>
  <si>
    <t>FUSARI Irene</t>
  </si>
  <si>
    <t>ALBERTINI Giulia</t>
  </si>
  <si>
    <t>PINARDI Ginevra</t>
  </si>
  <si>
    <t>TURINI Simona</t>
  </si>
  <si>
    <t>CITTADINI Denise</t>
  </si>
  <si>
    <t>DIONI Sara</t>
  </si>
  <si>
    <t>SALVATORE Beatrice</t>
  </si>
  <si>
    <t>GALIMBERTI Laura</t>
  </si>
  <si>
    <t>LA DELFA Martina</t>
  </si>
  <si>
    <t>REDAELLI Elisa</t>
  </si>
  <si>
    <t>BRUNI Anna</t>
  </si>
  <si>
    <t>CETTI Lucrezia</t>
  </si>
  <si>
    <t>ALBONICO Carolina</t>
  </si>
  <si>
    <t>REGAZZONI Chiara</t>
  </si>
  <si>
    <t>BENZONI Beatrice</t>
  </si>
  <si>
    <t>MOSSI Eleonora</t>
  </si>
  <si>
    <t>ALLEGRO Laura</t>
  </si>
  <si>
    <t>SOLDATI Alessia</t>
  </si>
  <si>
    <t>NUGARA Marica</t>
  </si>
  <si>
    <t>BONFADINI Elisa</t>
  </si>
  <si>
    <t>TROVO' Sara</t>
  </si>
  <si>
    <t>APRILE Shirley</t>
  </si>
  <si>
    <t>KEET Thandiwi</t>
  </si>
  <si>
    <t>BRENCO Anna</t>
  </si>
  <si>
    <t>GIACOMINI Sara</t>
  </si>
  <si>
    <t>GALLI Alessandra</t>
  </si>
  <si>
    <t>ASTUTO Chiara</t>
  </si>
  <si>
    <t>PIFFARETTI Giorgia</t>
  </si>
  <si>
    <t>GHILARDI Ilaria</t>
  </si>
  <si>
    <t>ANANIA Giulia</t>
  </si>
  <si>
    <t>DE MARTINO Anna</t>
  </si>
  <si>
    <t>BERTOLOTTI Irene</t>
  </si>
  <si>
    <t>AMORESE Viviana</t>
  </si>
  <si>
    <t>CANTA Laura</t>
  </si>
  <si>
    <t>QUAGLIA Francesca</t>
  </si>
  <si>
    <t>TRIVILLIN Isabella</t>
  </si>
  <si>
    <t>PISONI BOTTELLI Carlotta</t>
  </si>
  <si>
    <t>BASSINI Francesca</t>
  </si>
  <si>
    <t>FRESCA Rebecca</t>
  </si>
  <si>
    <t>PESCHETOLA Alessia</t>
  </si>
  <si>
    <t>LEPORE Anna</t>
  </si>
  <si>
    <t>CORTINA Fabiola</t>
  </si>
  <si>
    <t>EDELVAIS Alice</t>
  </si>
  <si>
    <t>IANNUZZI Sarah</t>
  </si>
  <si>
    <t>PAINA Alice</t>
  </si>
  <si>
    <t>PAOLILLO Giulia</t>
  </si>
  <si>
    <t>ROSA Giulia</t>
  </si>
  <si>
    <t>BORG Margherita</t>
  </si>
  <si>
    <t>GHIDETTI Lodovica</t>
  </si>
  <si>
    <t>VANOLI Lucia</t>
  </si>
  <si>
    <t>PORRO Cecilia</t>
  </si>
  <si>
    <t>SANGIORGI Daniela</t>
  </si>
  <si>
    <t>BON Anam</t>
  </si>
  <si>
    <t>MARZO Priscilla</t>
  </si>
  <si>
    <t>FERRARI Carlotta</t>
  </si>
  <si>
    <t>FERRARI Caterina</t>
  </si>
  <si>
    <t>GARDANO Desiree</t>
  </si>
  <si>
    <t>MASTROPAOLO Stefania</t>
  </si>
  <si>
    <t>PEROTTI Matilde</t>
  </si>
  <si>
    <t>DELL'ORCO Beatrice</t>
  </si>
  <si>
    <t>FANTINI Grazia</t>
  </si>
  <si>
    <t>ZANETTI Matilde</t>
  </si>
  <si>
    <t>LAURI Caterina</t>
  </si>
  <si>
    <t>CERVONE Irene</t>
  </si>
  <si>
    <t>MORSON Asya</t>
  </si>
  <si>
    <t>MUSSIDA Giada</t>
  </si>
  <si>
    <t>ROGNONI Ilaria</t>
  </si>
  <si>
    <t>COZZATELLI Valeria</t>
  </si>
  <si>
    <t>FOZZATI Aurora</t>
  </si>
  <si>
    <t>GIRI Melissa</t>
  </si>
  <si>
    <t>MARIANI Clarissa</t>
  </si>
  <si>
    <t>POLVERINO Greta</t>
  </si>
  <si>
    <t>BERTINELLI Agnese</t>
  </si>
  <si>
    <t>CASTIGLIONI Arianna</t>
  </si>
  <si>
    <t>CIVASCHI Giulia</t>
  </si>
  <si>
    <t>ESPOSITO Federica</t>
  </si>
  <si>
    <t>SCHEMBRI Chiara</t>
  </si>
  <si>
    <t>TORTI MAGGI Alice</t>
  </si>
  <si>
    <t>BIGONI Caterina</t>
  </si>
  <si>
    <t>FANTINI Simona</t>
  </si>
  <si>
    <t>MORABITO Ilaria</t>
  </si>
  <si>
    <t>RAGGI Alessia</t>
  </si>
  <si>
    <t>DI NATALE Erica</t>
  </si>
  <si>
    <t>GIANI Laura</t>
  </si>
  <si>
    <t>RETTANI Monica</t>
  </si>
  <si>
    <t>MARTINA Sara</t>
  </si>
  <si>
    <t>COSTA Giulia</t>
  </si>
  <si>
    <t>FRIGENI Caterina</t>
  </si>
  <si>
    <t>MURATORE Francesca</t>
  </si>
  <si>
    <t>RAMPERTI Costanza</t>
  </si>
  <si>
    <t>BONFANTI Irene</t>
  </si>
  <si>
    <t>BELLUCO Stefania</t>
  </si>
  <si>
    <t>MOLTENI Camilla</t>
  </si>
  <si>
    <t>CESANA Magda</t>
  </si>
  <si>
    <t>BORGHI Clara</t>
  </si>
  <si>
    <t>MAGNI Sveva</t>
  </si>
  <si>
    <t>PANUCCIO Alessia</t>
  </si>
  <si>
    <t>TAGLIAFERRI Marta</t>
  </si>
  <si>
    <t>BIANCHI Letizia</t>
  </si>
  <si>
    <t>ERCELLI Beatrice</t>
  </si>
  <si>
    <t>FOCARETE Sara</t>
  </si>
  <si>
    <t>NASO Alessandra</t>
  </si>
  <si>
    <t>RESTELLINI Camilla</t>
  </si>
  <si>
    <t>GAZZAROLI Giorgia</t>
  </si>
  <si>
    <t>FACCHETTI Isabella</t>
  </si>
  <si>
    <t>GHIRARDINI Gaia</t>
  </si>
  <si>
    <t>GUERINI Maria Chiara</t>
  </si>
  <si>
    <t>DIODATI Lucia</t>
  </si>
  <si>
    <t>ZAPPA Brigitta</t>
  </si>
  <si>
    <t>BORONI Alice</t>
  </si>
  <si>
    <t>CURTI Carolina</t>
  </si>
  <si>
    <t>MUTTI Beatrice</t>
  </si>
  <si>
    <t>MARCHIONI Federica</t>
  </si>
  <si>
    <t>TORRI Simona</t>
  </si>
  <si>
    <t>PADOVAN Sara</t>
  </si>
  <si>
    <t>LIGORI Francesca</t>
  </si>
  <si>
    <t>GIORGIS Sofia</t>
  </si>
  <si>
    <t>IACULLO Aurora</t>
  </si>
  <si>
    <t>DI TARANTO Claudia</t>
  </si>
  <si>
    <t>LO BIANCO Greta</t>
  </si>
  <si>
    <t>BELLANZON Samantha</t>
  </si>
  <si>
    <t>SANTAGOSTINO Gloria</t>
  </si>
  <si>
    <t>CONVERTI Greta</t>
  </si>
  <si>
    <t>STROBINO Alice</t>
  </si>
  <si>
    <t>COZZI Aurora</t>
  </si>
  <si>
    <t>BURCERI Giulia</t>
  </si>
  <si>
    <t>KONE Miriam</t>
  </si>
  <si>
    <t>PINCIROLI Lara</t>
  </si>
  <si>
    <t>DELLA VALLE Alessia</t>
  </si>
  <si>
    <t>MOTTA Federica</t>
  </si>
  <si>
    <t>SCINO Valentina</t>
  </si>
  <si>
    <t>LEPIANE Alice</t>
  </si>
  <si>
    <t>MARABOLI Benedetta</t>
  </si>
  <si>
    <t>TERUZZI Erika</t>
  </si>
  <si>
    <t>DE MARCO Anna</t>
  </si>
  <si>
    <t>GERMINIASI Margot</t>
  </si>
  <si>
    <t>PARLATO Miriana</t>
  </si>
  <si>
    <t>WOLFL Martina</t>
  </si>
  <si>
    <t>CANDIDO Carolina</t>
  </si>
  <si>
    <t>MASCARETTI Giulia</t>
  </si>
  <si>
    <t>ROMITO Chiara</t>
  </si>
  <si>
    <t>STUCCHI Joelle</t>
  </si>
  <si>
    <t>DALOISIO Lavinia</t>
  </si>
  <si>
    <t>LOCATI Alessia</t>
  </si>
  <si>
    <t>MORANDI Alessandra</t>
  </si>
  <si>
    <t>VERDINO Federica</t>
  </si>
  <si>
    <t>FAILONI Valentina</t>
  </si>
  <si>
    <t>NICHETTI Chiara</t>
  </si>
  <si>
    <t>PALUMBO Barbara</t>
  </si>
  <si>
    <t>ROVERSELLI Margherita</t>
  </si>
  <si>
    <t>ZANNI Claudia</t>
  </si>
  <si>
    <t>QUARTI Martina</t>
  </si>
  <si>
    <t>MARIANI Elisa</t>
  </si>
  <si>
    <t>FEBE Cristina</t>
  </si>
  <si>
    <t>MAZZOLA Chiara</t>
  </si>
  <si>
    <t>RIBOLDI Lucrezia</t>
  </si>
  <si>
    <t>SALA Francesca</t>
  </si>
  <si>
    <t>BETTONI Letizia</t>
  </si>
  <si>
    <t>CORTESE Giulia</t>
  </si>
  <si>
    <t>TARAMELLI Laura</t>
  </si>
  <si>
    <t>ZANCHI Laura</t>
  </si>
  <si>
    <t>BERTOCCHI Giorgia</t>
  </si>
  <si>
    <t>BETTONAGLI Elisa</t>
  </si>
  <si>
    <t>MARINARO Chiara</t>
  </si>
  <si>
    <t>MARINARO Giulia</t>
  </si>
  <si>
    <t>CORTESI Greta</t>
  </si>
  <si>
    <t>ALLIERI Melissa</t>
  </si>
  <si>
    <t>MARCHETTI Katia</t>
  </si>
  <si>
    <t>PLEBANI Noemi</t>
  </si>
  <si>
    <t>MANZONI Jessica</t>
  </si>
  <si>
    <t>GUERINI Lara</t>
  </si>
  <si>
    <t>POMA Pamela</t>
  </si>
  <si>
    <t>CONTINI Silvia</t>
  </si>
  <si>
    <t>BUTTARELLI Alessia</t>
  </si>
  <si>
    <t>MARISE Sofia</t>
  </si>
  <si>
    <t>NEGRETTO Greta</t>
  </si>
  <si>
    <t>REBUZZI Beatrice</t>
  </si>
  <si>
    <t>VALENTINI Giulia</t>
  </si>
  <si>
    <t>ZANINI Ylenia</t>
  </si>
  <si>
    <t>AULICINO Simona</t>
  </si>
  <si>
    <t>BELLINI Giulia</t>
  </si>
  <si>
    <t>FORZINETTI Sara</t>
  </si>
  <si>
    <t>RADAELLI Elena</t>
  </si>
  <si>
    <t>DALLARI Carolina</t>
  </si>
  <si>
    <t>CASAMASSIMA Sara</t>
  </si>
  <si>
    <t>MARASSI Camilla</t>
  </si>
  <si>
    <t>RIZZO Francesca</t>
  </si>
  <si>
    <t>SACCANI Anita</t>
  </si>
  <si>
    <t>FORMISANO Elena</t>
  </si>
  <si>
    <t>CIVINO Alessia</t>
  </si>
  <si>
    <t>SIRONI Chiara</t>
  </si>
  <si>
    <t>BRONTESI Camilla</t>
  </si>
  <si>
    <t>MARAZZI Beatrice</t>
  </si>
  <si>
    <t>PALAZZANI Sara</t>
  </si>
  <si>
    <t>PREDA Carlotta</t>
  </si>
  <si>
    <t>FUMOSO Elisa</t>
  </si>
  <si>
    <t>CARRARA Francesca</t>
  </si>
  <si>
    <t>GIULIANO Alessia</t>
  </si>
  <si>
    <t>STRADIOTTI Claudia</t>
  </si>
  <si>
    <t>MINALI Vera</t>
  </si>
  <si>
    <t>FACHERIS Sara</t>
  </si>
  <si>
    <t>BONALUMI Serena</t>
  </si>
  <si>
    <t>MONTI Sofia</t>
  </si>
  <si>
    <t>BRENA Noemi</t>
  </si>
  <si>
    <t>RUSSO Marianna</t>
  </si>
  <si>
    <t>NOZZA Irene</t>
  </si>
  <si>
    <t>CORTINOVIS Silvia</t>
  </si>
  <si>
    <t>RISI Giada</t>
  </si>
  <si>
    <t>FUSTINONI Giada</t>
  </si>
  <si>
    <t>BALICCO Erika</t>
  </si>
  <si>
    <t>RADAELLI Arianna</t>
  </si>
  <si>
    <t>CORTINOVIS Michela</t>
  </si>
  <si>
    <t>FALGARI Elena</t>
  </si>
  <si>
    <t>ROTA Carolina</t>
  </si>
  <si>
    <t>VITALI Greta</t>
  </si>
  <si>
    <t>SALAROLI Giulia</t>
  </si>
  <si>
    <t>MUGETTI Chiara</t>
  </si>
  <si>
    <t>TARANTINI Martina</t>
  </si>
  <si>
    <t>COSTANTINO Fidia</t>
  </si>
  <si>
    <t>PISCOPIELLO Martina</t>
  </si>
  <si>
    <t>TOZZI Elena</t>
  </si>
  <si>
    <t>BARCELLA Giulia</t>
  </si>
  <si>
    <t>CAPELLI Allison</t>
  </si>
  <si>
    <t>ROSSI Eleonora</t>
  </si>
  <si>
    <t>BIAVIA Gaia</t>
  </si>
  <si>
    <t>CALDARA Vanessa</t>
  </si>
  <si>
    <t>CORTESI Valentina</t>
  </si>
  <si>
    <t>FASCE Nicole</t>
  </si>
  <si>
    <t>OLDANI Giorgia</t>
  </si>
  <si>
    <t>TOFFOLETTO Gloria</t>
  </si>
  <si>
    <t>BONFIGLIO Cecilia</t>
  </si>
  <si>
    <t>BIGAROLI Tatiana</t>
  </si>
  <si>
    <t>ANGIOLETTI Giorgia</t>
  </si>
  <si>
    <t>PAPADIA Federica</t>
  </si>
  <si>
    <t>SARESINI Sofia</t>
  </si>
  <si>
    <t>MASTORGIO Martina</t>
  </si>
  <si>
    <t>VANONI Carolina</t>
  </si>
  <si>
    <t>VANONI Caterina</t>
  </si>
  <si>
    <t>TOZZI Anita</t>
  </si>
  <si>
    <t>FATTORE Silvia</t>
  </si>
  <si>
    <t>GARAVAGLIA Silvia</t>
  </si>
  <si>
    <t>PALASTANGA Irene</t>
  </si>
  <si>
    <t>PREMOLI Chiara</t>
  </si>
  <si>
    <t>VANZINI Sara</t>
  </si>
  <si>
    <t>PREVITALI Fabiola</t>
  </si>
  <si>
    <t>PREVITALI Matilde</t>
  </si>
  <si>
    <t>BONANOMI Chiara</t>
  </si>
  <si>
    <t>MANDELLI Astrid</t>
  </si>
  <si>
    <t>PEREGO Chiara</t>
  </si>
  <si>
    <t>CAVALLI Alessia</t>
  </si>
  <si>
    <t>BANFI Giulia</t>
  </si>
  <si>
    <t>TREMOLADA Anna</t>
  </si>
  <si>
    <t>SERPI Alessandra</t>
  </si>
  <si>
    <t>PARRI Sofia</t>
  </si>
  <si>
    <t>LO SCHIAVONE Carola</t>
  </si>
  <si>
    <t>MULALIC Selma</t>
  </si>
  <si>
    <t>PERACCA Denise</t>
  </si>
  <si>
    <t>RUSYN Veronika</t>
  </si>
  <si>
    <t>CASTELLI Sara</t>
  </si>
  <si>
    <t>VAIARELLI Sara</t>
  </si>
  <si>
    <t>FARANO Ilaria</t>
  </si>
  <si>
    <t>TAMBURIELLO Giorgia</t>
  </si>
  <si>
    <t>QUETTI Miriam</t>
  </si>
  <si>
    <t>VAIARELLI Marta</t>
  </si>
  <si>
    <t>DELLA VEDOVA Claudia</t>
  </si>
  <si>
    <t>PIZZUTO SHARON</t>
  </si>
  <si>
    <t>FUMAGALLI Valentina</t>
  </si>
  <si>
    <t>FOGLIA Beatrice</t>
  </si>
  <si>
    <t>VALSECCHI Alice</t>
  </si>
  <si>
    <t>CATTANEO Vittoria</t>
  </si>
  <si>
    <t>BONERA Marta Maria</t>
  </si>
  <si>
    <t>DIACO Silvia</t>
  </si>
  <si>
    <t>ANDREOTTI Vanessa</t>
  </si>
  <si>
    <t>RASCAROLI Margherita</t>
  </si>
  <si>
    <t>FUMAGALLI Carlotta</t>
  </si>
  <si>
    <t>PEREGO Sofia</t>
  </si>
  <si>
    <t>GALLI Valentina</t>
  </si>
  <si>
    <t>BOCCHIALINI Gaia</t>
  </si>
  <si>
    <t>ARTISTICA BRESCIA SQ. A</t>
  </si>
  <si>
    <t>GILARDONI Chiara</t>
  </si>
  <si>
    <t>MARCOTTO Giulia</t>
  </si>
  <si>
    <t>FRACASSI Giulia</t>
  </si>
  <si>
    <t>RAFFELLI Sofia</t>
  </si>
  <si>
    <t>CANINI Roberta</t>
  </si>
  <si>
    <t>PEZZOTTI Chiara</t>
  </si>
  <si>
    <t>COMPAGNONI Marta</t>
  </si>
  <si>
    <t xml:space="preserve">ARTISTICA BRESCIA SQ.B </t>
  </si>
  <si>
    <t>FAVALLI Marta</t>
  </si>
  <si>
    <t>BOSSONI Claudia</t>
  </si>
  <si>
    <t>VALOTTI Laura</t>
  </si>
  <si>
    <t>AMADORI Gaia</t>
  </si>
  <si>
    <t>BADA' Carola</t>
  </si>
  <si>
    <t>PASCOLI Altea</t>
  </si>
  <si>
    <t>PROTINO Silvia</t>
  </si>
  <si>
    <t>AIROLDI Serena</t>
  </si>
  <si>
    <t>BRAVO Beatrice</t>
  </si>
  <si>
    <t>GUZZETTI Vera</t>
  </si>
  <si>
    <t>KISTOO Varuna</t>
  </si>
  <si>
    <t>PAGANI Sara</t>
  </si>
  <si>
    <t>PEGORARO Emma</t>
  </si>
  <si>
    <t>FEZZI Cindy Lee</t>
  </si>
  <si>
    <t>FRANCHI Cecilia</t>
  </si>
  <si>
    <t>HOLZ Marianna</t>
  </si>
  <si>
    <t>MASOERO Giorgia</t>
  </si>
  <si>
    <t>PIACENTINO Camilla</t>
  </si>
  <si>
    <t>GIROTTO Laura</t>
  </si>
  <si>
    <t>BONGIANA Elena</t>
  </si>
  <si>
    <t>PAGLIAFORA Erica</t>
  </si>
  <si>
    <t>PATERLINI Maria</t>
  </si>
  <si>
    <t>ZENONI Sofia</t>
  </si>
  <si>
    <t>GALLOTTI Federica</t>
  </si>
  <si>
    <t>CREMASCHI Giulia</t>
  </si>
  <si>
    <t>POMELLI Gaia</t>
  </si>
  <si>
    <t>VIGL Karin</t>
  </si>
  <si>
    <t>BRIGNOLI Federica</t>
  </si>
  <si>
    <t>MAZZOLA Giulia</t>
  </si>
  <si>
    <t>CORBEDDA Gae Luna</t>
  </si>
  <si>
    <t>KAOU Wafae</t>
  </si>
  <si>
    <t>CORTI Maddalena</t>
  </si>
  <si>
    <t>SALERI Sofia</t>
  </si>
  <si>
    <t>TIZIANI Michela</t>
  </si>
  <si>
    <t>GIANI Martina</t>
  </si>
  <si>
    <t>SCACCABAROZZI Cristina</t>
  </si>
  <si>
    <t>SCOTTI Federica</t>
  </si>
  <si>
    <t>TRAPASSO Desiree</t>
  </si>
  <si>
    <t>BONFANTE Giulia</t>
  </si>
  <si>
    <t>MATTIOLI Sofia</t>
  </si>
  <si>
    <t>DEIULI Federica</t>
  </si>
  <si>
    <t>ZACCARIA Isabel</t>
  </si>
  <si>
    <t>BADOCCHI Camilla</t>
  </si>
  <si>
    <t>CUSI Chiara</t>
  </si>
  <si>
    <t>GILARDONI Lavinia</t>
  </si>
  <si>
    <t>CIULLINI Arianna</t>
  </si>
  <si>
    <t>MANCINI Susanna</t>
  </si>
  <si>
    <t>PARISE Sara</t>
  </si>
  <si>
    <t>CASIERI Federica</t>
  </si>
  <si>
    <t>CISINI Eleonora</t>
  </si>
  <si>
    <t>FRANCO Veronica</t>
  </si>
  <si>
    <t>TRIONI Margherita</t>
  </si>
  <si>
    <t>PEZZINI Anna</t>
  </si>
  <si>
    <t>RESTANI Agnese</t>
  </si>
  <si>
    <t>FERRETTI Marta</t>
  </si>
  <si>
    <t>BARALDI Elena Sofia</t>
  </si>
  <si>
    <t>SANDRINI Chiara</t>
  </si>
  <si>
    <t>MORETTI Letizia</t>
  </si>
  <si>
    <t>SISSA Maria Vittoria</t>
  </si>
  <si>
    <t>AMATO Anna</t>
  </si>
  <si>
    <t>FERRARI Sofia</t>
  </si>
  <si>
    <t>VIVIANI Giulia</t>
  </si>
  <si>
    <t>RONDELLI Asia</t>
  </si>
  <si>
    <t>FAVIA Martina</t>
  </si>
  <si>
    <t>LO PICCOLO Chiara</t>
  </si>
  <si>
    <t>BRUSAMOLINO Silvia</t>
  </si>
  <si>
    <t>ZERBINATI Lisa</t>
  </si>
  <si>
    <t>RANDON Rachele</t>
  </si>
  <si>
    <t>FABEN Silvia</t>
  </si>
  <si>
    <t>NUVOLONI Letizia</t>
  </si>
  <si>
    <t>MONTIXI Maria Chiara</t>
  </si>
  <si>
    <t>BARDINI Chiara</t>
  </si>
  <si>
    <t>MAGRI Greta</t>
  </si>
  <si>
    <t>FRANCESCHINI Marika</t>
  </si>
  <si>
    <t>STERMIERI Sara</t>
  </si>
  <si>
    <t>FRANZINI Martina</t>
  </si>
  <si>
    <t>SABBIONI Elena</t>
  </si>
  <si>
    <t>FERRARI Martina</t>
  </si>
  <si>
    <t>MARTELLI Sara</t>
  </si>
  <si>
    <t>FRIGNANI Cristina</t>
  </si>
  <si>
    <t>CONTI Lucrezia</t>
  </si>
  <si>
    <t>ROETTA Martina</t>
  </si>
  <si>
    <t>SILIPRANDI Silvia</t>
  </si>
  <si>
    <t>DI GIOIA Martina</t>
  </si>
  <si>
    <t>ORSELLI Anna</t>
  </si>
  <si>
    <t>MARGHINI Francesca</t>
  </si>
  <si>
    <t>SILVESTRI Sonia</t>
  </si>
  <si>
    <t>BRIGIATI Lucia</t>
  </si>
  <si>
    <t>GAUDIANO Sofia</t>
  </si>
  <si>
    <t>PICCINELLI Ilaria</t>
  </si>
  <si>
    <t>TESSAROLO Mia</t>
  </si>
  <si>
    <t>BARDELLE Giulia</t>
  </si>
  <si>
    <t>BASSETTI Alice</t>
  </si>
  <si>
    <t>PELLEGATTA Michela</t>
  </si>
  <si>
    <t>COLONNA Elena</t>
  </si>
  <si>
    <t>COMPAGNONI Sofia</t>
  </si>
  <si>
    <t>GARGANIGO Ludovica</t>
  </si>
  <si>
    <t>MELIDONIS Matilde</t>
  </si>
  <si>
    <t>SONVICO Emma</t>
  </si>
  <si>
    <t>MASCARELLO Anna</t>
  </si>
  <si>
    <t>SCHEIBLER Angela</t>
  </si>
  <si>
    <t>VIOLA Marta</t>
  </si>
  <si>
    <t>CROSTA Greta Maria</t>
  </si>
  <si>
    <t>PAVAN Alice</t>
  </si>
  <si>
    <t>RIZZO Sharon</t>
  </si>
  <si>
    <t>STEFANELLI Antonietta</t>
  </si>
  <si>
    <t>VISONE Giulia</t>
  </si>
  <si>
    <t>CAMPLANI Clarissa</t>
  </si>
  <si>
    <t>CHIARAVALLI Maria</t>
  </si>
  <si>
    <t>COLETTO Martina</t>
  </si>
  <si>
    <t>PAGANI Benedetta</t>
  </si>
  <si>
    <t>ZATTA Giulia</t>
  </si>
  <si>
    <t>BIANDRATE Silvia</t>
  </si>
  <si>
    <t>LACEDRA Martina</t>
  </si>
  <si>
    <t>MANDELLI Alice</t>
  </si>
  <si>
    <t>MIGLIO Claudia</t>
  </si>
  <si>
    <t>AGOSTI Srefania</t>
  </si>
  <si>
    <t>ARRARA Chiara</t>
  </si>
  <si>
    <t>BASSI Malissa</t>
  </si>
  <si>
    <t>BRIAMONTE Deborah</t>
  </si>
  <si>
    <t>CANCELLIERI Francesca</t>
  </si>
  <si>
    <t>COCOZZA Ylenia</t>
  </si>
  <si>
    <t>MONTAGNOLI Federica</t>
  </si>
  <si>
    <t>FORCELLINI Erica</t>
  </si>
  <si>
    <t>BONI Giulia</t>
  </si>
  <si>
    <t>GIACCHERELLO Eleonora</t>
  </si>
  <si>
    <t>DI MARCO Arianna</t>
  </si>
  <si>
    <t>MOALLI Francesca</t>
  </si>
  <si>
    <t>GRAZIANO Helena</t>
  </si>
  <si>
    <t>BARBIERI Eleonora</t>
  </si>
  <si>
    <t>BONFIGLIO Laura</t>
  </si>
  <si>
    <t>FERRI Alice</t>
  </si>
  <si>
    <t>CARRARA Stefania</t>
  </si>
  <si>
    <t>ZANINELLI Marta</t>
  </si>
  <si>
    <t>SEGHEZZI Arianna (ASS)</t>
  </si>
  <si>
    <t>MARGONARI Martina (ASS)</t>
  </si>
  <si>
    <t>CICCARELLO Barbara(ASS)</t>
  </si>
  <si>
    <t>CAVALLERO Sara</t>
  </si>
  <si>
    <t>BRUTTI Silvia</t>
  </si>
  <si>
    <t>VESENTINI Giulia</t>
  </si>
  <si>
    <t>RUMBOLO Aurora</t>
  </si>
  <si>
    <t>FORMENTI Marta</t>
  </si>
  <si>
    <t>TOME' Serena</t>
  </si>
  <si>
    <t>BUSNELLI Sofia</t>
  </si>
  <si>
    <t>DELL'ORTO Silvia</t>
  </si>
  <si>
    <t>SANTAMBROGIO Giulia</t>
  </si>
  <si>
    <t>BRUNO Valentina</t>
  </si>
  <si>
    <t>SAGLIA Chiara</t>
  </si>
  <si>
    <t>VENEZIANO Sara</t>
  </si>
  <si>
    <t>VISONA' Chiara</t>
  </si>
  <si>
    <t>CATAPANO Isabella</t>
  </si>
  <si>
    <t>CAVALIERI Martina</t>
  </si>
  <si>
    <t>SPIEZIA Noemi</t>
  </si>
  <si>
    <t>VIGORITO Sara</t>
  </si>
  <si>
    <t>ARENA Elisa</t>
  </si>
  <si>
    <t>BOTTINI Francesca</t>
  </si>
  <si>
    <t>JADICICCO Alessandra</t>
  </si>
  <si>
    <t>PELIZZOLA Laura</t>
  </si>
  <si>
    <t>POLI Stefany</t>
  </si>
  <si>
    <t>GAMBULA Stefania</t>
  </si>
  <si>
    <t>PELIZZARI Giulia</t>
  </si>
  <si>
    <t>FORNONI Gaia</t>
  </si>
  <si>
    <t>SAVASI Chiara</t>
  </si>
  <si>
    <t>S.G. Liberi e Forti CASTELLEONE (CR)</t>
  </si>
  <si>
    <t xml:space="preserve">Sabato 25 Aprile 2009 dalle ore 14,00 alle </t>
  </si>
  <si>
    <t>MILANO 2000 (ASSENTE)</t>
  </si>
  <si>
    <t>PREVITALI Giulia (ASS)</t>
  </si>
  <si>
    <t>MC CRORY Allyson (ASS)</t>
  </si>
  <si>
    <t>CILLO Sabrin a</t>
  </si>
  <si>
    <t>BRESSANI Sara</t>
  </si>
  <si>
    <t>OGLIARI Gloria</t>
  </si>
  <si>
    <t>CATTANEO Lena</t>
  </si>
  <si>
    <t>PEZZULLO Sofia</t>
  </si>
  <si>
    <t>GALEOTTO Beatrice</t>
  </si>
  <si>
    <t>BERSELLI Martina</t>
  </si>
  <si>
    <t>BERGAMIN I Laura</t>
  </si>
  <si>
    <t>PAGLIUCA Martin a</t>
  </si>
  <si>
    <t>BOSCANI Giorgia</t>
  </si>
  <si>
    <t>CIOCIOLA Chiara</t>
  </si>
  <si>
    <t>TAGLIABUE Sara</t>
  </si>
  <si>
    <t>BARATE' Giorgia</t>
  </si>
  <si>
    <t>SAVASI Benedetta</t>
  </si>
  <si>
    <t>LIBERINI Desire'</t>
  </si>
  <si>
    <t xml:space="preserve">GIOVENTU' OLIMPICA </t>
  </si>
  <si>
    <t>PELLEGRINO Giulia (ASS)</t>
  </si>
  <si>
    <t>BELLET Sara</t>
  </si>
  <si>
    <t>PASSONI Matilde (ASS)</t>
  </si>
  <si>
    <t>PEVERADA Sofia(ASS)</t>
  </si>
  <si>
    <t>ARTISTICA BRESCIA SQ. B</t>
  </si>
  <si>
    <t xml:space="preserve">GINNASTICA MOZZO </t>
  </si>
  <si>
    <t>BELLINI Mara</t>
  </si>
  <si>
    <t>DI ROSA Martina</t>
  </si>
  <si>
    <t>GURRIERI Irene</t>
  </si>
  <si>
    <t>PROPATRIA 1883 MI SQ. B</t>
  </si>
  <si>
    <t>PROPATRIA 1883 MI SQ.A</t>
  </si>
  <si>
    <t>PACE Camilla</t>
  </si>
  <si>
    <t>TOMASINI Livia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</si>
</sst>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</numFmts>
  <fonts count="3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b/>
      <sz val="9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2" fillId="7" borderId="10" xfId="0" applyFont="1" applyFill="1" applyBorder="1" applyAlignment="1">
      <alignment vertical="center"/>
    </xf>
    <xf numFmtId="0" fontId="2" fillId="7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24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17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/>
    </xf>
    <xf numFmtId="172" fontId="0" fillId="0" borderId="0" xfId="0" applyNumberForma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72" fontId="0" fillId="0" borderId="16" xfId="0" applyNumberFormat="1" applyBorder="1" applyAlignment="1">
      <alignment horizontal="center" vertical="center"/>
    </xf>
    <xf numFmtId="172" fontId="0" fillId="0" borderId="17" xfId="0" applyNumberFormat="1" applyBorder="1" applyAlignment="1">
      <alignment horizontal="center" vertical="center"/>
    </xf>
    <xf numFmtId="172" fontId="0" fillId="0" borderId="18" xfId="0" applyNumberFormat="1" applyBorder="1" applyAlignment="1">
      <alignment horizontal="center" vertical="center"/>
    </xf>
    <xf numFmtId="172" fontId="0" fillId="0" borderId="19" xfId="0" applyNumberFormat="1" applyBorder="1" applyAlignment="1">
      <alignment horizontal="center" vertical="center"/>
    </xf>
    <xf numFmtId="172" fontId="0" fillId="0" borderId="20" xfId="0" applyNumberFormat="1" applyBorder="1" applyAlignment="1">
      <alignment horizontal="center" vertical="center"/>
    </xf>
    <xf numFmtId="172" fontId="0" fillId="0" borderId="21" xfId="0" applyNumberFormat="1" applyBorder="1" applyAlignment="1">
      <alignment horizontal="center" vertical="center"/>
    </xf>
    <xf numFmtId="172" fontId="4" fillId="0" borderId="22" xfId="0" applyNumberFormat="1" applyFont="1" applyBorder="1" applyAlignment="1">
      <alignment horizontal="center" vertical="center"/>
    </xf>
    <xf numFmtId="172" fontId="0" fillId="0" borderId="23" xfId="0" applyNumberFormat="1" applyBorder="1" applyAlignment="1">
      <alignment horizontal="center" vertical="center"/>
    </xf>
    <xf numFmtId="172" fontId="0" fillId="0" borderId="24" xfId="0" applyNumberFormat="1" applyBorder="1" applyAlignment="1">
      <alignment horizontal="center" vertical="center"/>
    </xf>
    <xf numFmtId="172" fontId="0" fillId="0" borderId="25" xfId="0" applyNumberForma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0" fillId="0" borderId="27" xfId="0" applyFill="1" applyBorder="1" applyAlignment="1">
      <alignment vertical="center"/>
    </xf>
    <xf numFmtId="172" fontId="2" fillId="0" borderId="28" xfId="0" applyNumberFormat="1" applyFont="1" applyBorder="1" applyAlignment="1">
      <alignment horizontal="center" vertical="center"/>
    </xf>
    <xf numFmtId="172" fontId="1" fillId="0" borderId="29" xfId="0" applyNumberFormat="1" applyFont="1" applyBorder="1" applyAlignment="1">
      <alignment horizontal="center" vertical="center"/>
    </xf>
    <xf numFmtId="0" fontId="2" fillId="25" borderId="10" xfId="0" applyFont="1" applyFill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5" fillId="22" borderId="32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22" borderId="33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2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Border="1" applyAlignment="1">
      <alignment/>
    </xf>
    <xf numFmtId="0" fontId="2" fillId="2" borderId="10" xfId="0" applyFont="1" applyFill="1" applyBorder="1" applyAlignment="1">
      <alignment vertical="center"/>
    </xf>
    <xf numFmtId="172" fontId="1" fillId="0" borderId="29" xfId="0" applyNumberFormat="1" applyFont="1" applyFill="1" applyBorder="1" applyAlignment="1">
      <alignment horizontal="center" vertical="center"/>
    </xf>
    <xf numFmtId="172" fontId="4" fillId="0" borderId="2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704850</xdr:colOff>
      <xdr:row>3</xdr:row>
      <xdr:rowOff>76200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9525" y="19050"/>
          <a:ext cx="962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704850</xdr:colOff>
      <xdr:row>3</xdr:row>
      <xdr:rowOff>76200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9525" y="19050"/>
          <a:ext cx="962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704850</xdr:colOff>
      <xdr:row>3</xdr:row>
      <xdr:rowOff>76200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9525" y="19050"/>
          <a:ext cx="962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53"/>
  <sheetViews>
    <sheetView showGridLines="0" view="pageBreakPreview" zoomScale="60" zoomScaleNormal="75" zoomScalePageLayoutView="0" workbookViewId="0" topLeftCell="A1">
      <pane ySplit="10" topLeftCell="BM11" activePane="bottomLeft" state="frozen"/>
      <selection pane="topLeft" activeCell="A1" sqref="A1"/>
      <selection pane="bottomLeft" activeCell="O41" sqref="O41"/>
    </sheetView>
  </sheetViews>
  <sheetFormatPr defaultColWidth="9.140625" defaultRowHeight="12.75"/>
  <cols>
    <col min="1" max="1" width="4.00390625" style="10" customWidth="1"/>
    <col min="2" max="2" width="30.57421875" style="9" customWidth="1"/>
    <col min="3" max="3" width="26.28125" style="0" bestFit="1" customWidth="1"/>
    <col min="4" max="7" width="15.7109375" style="1" customWidth="1"/>
    <col min="8" max="8" width="13.421875" style="1" customWidth="1"/>
  </cols>
  <sheetData>
    <row r="1" spans="1:8" ht="25.5" customHeight="1">
      <c r="A1"/>
      <c r="B1" s="61" t="s">
        <v>9</v>
      </c>
      <c r="C1" s="62"/>
      <c r="D1" s="62"/>
      <c r="E1" s="62"/>
      <c r="F1" s="62"/>
      <c r="G1" s="62"/>
      <c r="H1" s="62"/>
    </row>
    <row r="2" spans="3:9" s="13" customFormat="1" ht="13.5" customHeight="1">
      <c r="C2" s="12" t="s">
        <v>6</v>
      </c>
      <c r="D2" s="20" t="s">
        <v>556</v>
      </c>
      <c r="G2" s="17"/>
      <c r="H2" s="17"/>
      <c r="I2" s="17"/>
    </row>
    <row r="3" spans="3:9" s="13" customFormat="1" ht="13.5" customHeight="1">
      <c r="C3" s="12"/>
      <c r="D3" s="20" t="s">
        <v>13</v>
      </c>
      <c r="G3" s="17"/>
      <c r="H3" s="17"/>
      <c r="I3" s="17"/>
    </row>
    <row r="4" spans="3:4" s="13" customFormat="1" ht="13.5" customHeight="1">
      <c r="C4" s="15" t="s">
        <v>7</v>
      </c>
      <c r="D4" s="14" t="s">
        <v>557</v>
      </c>
    </row>
    <row r="5" spans="3:9" s="18" customFormat="1" ht="13.5" customHeight="1">
      <c r="C5" s="15" t="s">
        <v>8</v>
      </c>
      <c r="D5" s="14" t="s">
        <v>14</v>
      </c>
      <c r="F5" s="19"/>
      <c r="G5" s="13"/>
      <c r="H5" s="13"/>
      <c r="I5" s="13"/>
    </row>
    <row r="6" spans="3:9" s="2" customFormat="1" ht="12.75">
      <c r="C6" s="11"/>
      <c r="D6" s="15"/>
      <c r="E6" s="14"/>
      <c r="F6" s="3"/>
      <c r="G6" s="6"/>
      <c r="H6" s="6"/>
      <c r="I6" s="6"/>
    </row>
    <row r="7" spans="1:9" s="8" customFormat="1" ht="27" customHeight="1">
      <c r="A7" s="63" t="s">
        <v>15</v>
      </c>
      <c r="B7" s="63"/>
      <c r="C7" s="63"/>
      <c r="D7" s="63"/>
      <c r="E7" s="63"/>
      <c r="F7" s="63"/>
      <c r="G7" s="63"/>
      <c r="H7" s="63"/>
      <c r="I7" s="63"/>
    </row>
    <row r="8" spans="1:9" s="8" customFormat="1" ht="27" customHeight="1">
      <c r="A8" s="63" t="s">
        <v>18</v>
      </c>
      <c r="B8" s="63"/>
      <c r="C8" s="63"/>
      <c r="D8" s="63"/>
      <c r="E8" s="63"/>
      <c r="F8" s="63"/>
      <c r="G8" s="63"/>
      <c r="H8" s="63"/>
      <c r="I8" s="16"/>
    </row>
    <row r="9" spans="1:9" s="8" customFormat="1" ht="12.75" customHeight="1" thickBot="1">
      <c r="A9" s="16"/>
      <c r="B9" s="16"/>
      <c r="C9" s="16"/>
      <c r="D9" s="16"/>
      <c r="E9" s="16"/>
      <c r="F9" s="16"/>
      <c r="G9" s="16"/>
      <c r="H9" s="16"/>
      <c r="I9" s="16"/>
    </row>
    <row r="10" spans="1:8" s="6" customFormat="1" ht="21" customHeight="1" thickBot="1">
      <c r="A10" s="44" t="s">
        <v>10</v>
      </c>
      <c r="B10" s="4" t="s">
        <v>4</v>
      </c>
      <c r="C10" s="5" t="s">
        <v>1</v>
      </c>
      <c r="D10" s="41" t="s">
        <v>11</v>
      </c>
      <c r="E10" s="42" t="s">
        <v>3</v>
      </c>
      <c r="F10" s="43" t="s">
        <v>12</v>
      </c>
      <c r="G10" s="42" t="s">
        <v>2</v>
      </c>
      <c r="H10" s="7" t="s">
        <v>0</v>
      </c>
    </row>
    <row r="11" spans="1:8" s="6" customFormat="1" ht="12.75" customHeight="1">
      <c r="A11" s="58">
        <v>1</v>
      </c>
      <c r="B11" s="38" t="s">
        <v>46</v>
      </c>
      <c r="C11" s="23" t="s">
        <v>240</v>
      </c>
      <c r="D11" s="24">
        <v>10.55</v>
      </c>
      <c r="E11" s="25"/>
      <c r="F11" s="24">
        <v>10.6</v>
      </c>
      <c r="G11" s="26"/>
      <c r="H11" s="30">
        <f>H17</f>
        <v>96.25</v>
      </c>
    </row>
    <row r="12" spans="1:8" s="6" customFormat="1" ht="12.75" customHeight="1">
      <c r="A12" s="59"/>
      <c r="B12" s="21"/>
      <c r="C12" s="22" t="s">
        <v>241</v>
      </c>
      <c r="D12" s="27">
        <v>10.85</v>
      </c>
      <c r="E12" s="28">
        <v>10.4</v>
      </c>
      <c r="F12" s="27">
        <v>10.6</v>
      </c>
      <c r="G12" s="29">
        <v>10.7</v>
      </c>
      <c r="H12" s="30">
        <f>H17</f>
        <v>96.25</v>
      </c>
    </row>
    <row r="13" spans="1:8" s="6" customFormat="1" ht="12.75" customHeight="1">
      <c r="A13" s="59"/>
      <c r="B13" s="21"/>
      <c r="C13" s="22" t="s">
        <v>242</v>
      </c>
      <c r="D13" s="27"/>
      <c r="E13" s="28">
        <v>10.65</v>
      </c>
      <c r="F13" s="27">
        <v>10.65</v>
      </c>
      <c r="G13" s="29">
        <v>10.9</v>
      </c>
      <c r="H13" s="30">
        <f>H17</f>
        <v>96.25</v>
      </c>
    </row>
    <row r="14" spans="1:8" s="6" customFormat="1" ht="12.75" customHeight="1">
      <c r="A14" s="59"/>
      <c r="B14" s="21"/>
      <c r="C14" s="22" t="s">
        <v>243</v>
      </c>
      <c r="D14" s="27">
        <v>10.7</v>
      </c>
      <c r="E14" s="28">
        <v>10.5</v>
      </c>
      <c r="F14" s="27"/>
      <c r="G14" s="29">
        <v>10.7</v>
      </c>
      <c r="H14" s="30">
        <f>H17</f>
        <v>96.25</v>
      </c>
    </row>
    <row r="15" spans="1:8" s="6" customFormat="1" ht="12.75" customHeight="1">
      <c r="A15" s="59"/>
      <c r="B15" s="21"/>
      <c r="C15" s="22"/>
      <c r="D15" s="27"/>
      <c r="E15" s="28"/>
      <c r="F15" s="27"/>
      <c r="G15" s="29"/>
      <c r="H15" s="30">
        <f>H17</f>
        <v>96.25</v>
      </c>
    </row>
    <row r="16" spans="1:8" s="6" customFormat="1" ht="12.75" customHeight="1" thickBot="1">
      <c r="A16" s="59"/>
      <c r="B16" s="21"/>
      <c r="C16" s="22" t="s">
        <v>5</v>
      </c>
      <c r="D16" s="31"/>
      <c r="E16" s="32"/>
      <c r="F16" s="31"/>
      <c r="G16" s="33"/>
      <c r="H16" s="30">
        <f>H17</f>
        <v>96.25</v>
      </c>
    </row>
    <row r="17" spans="1:8" s="6" customFormat="1" ht="12.75" customHeight="1" thickBot="1">
      <c r="A17" s="60"/>
      <c r="B17" s="34"/>
      <c r="C17" s="35" t="s">
        <v>5</v>
      </c>
      <c r="D17" s="36">
        <f>SUM(D11:D16)</f>
        <v>32.099999999999994</v>
      </c>
      <c r="E17" s="36">
        <f>SUM(E11:E16)</f>
        <v>31.55</v>
      </c>
      <c r="F17" s="36">
        <f>SUM(F11:F16)</f>
        <v>31.85</v>
      </c>
      <c r="G17" s="36">
        <f>SUM(G11:G16)</f>
        <v>32.3</v>
      </c>
      <c r="H17" s="37">
        <f>SUM(D17:G17)-MIN(D17:G17)</f>
        <v>96.25</v>
      </c>
    </row>
    <row r="18" spans="1:8" s="6" customFormat="1" ht="12.75" customHeight="1">
      <c r="A18" s="58">
        <v>2</v>
      </c>
      <c r="B18" s="38" t="s">
        <v>30</v>
      </c>
      <c r="C18" s="23" t="s">
        <v>109</v>
      </c>
      <c r="D18" s="24">
        <v>10.7</v>
      </c>
      <c r="E18" s="25">
        <v>9.95</v>
      </c>
      <c r="F18" s="24">
        <v>10.6</v>
      </c>
      <c r="G18" s="26">
        <v>10.95</v>
      </c>
      <c r="H18" s="30">
        <f>H24</f>
        <v>95.89999999999999</v>
      </c>
    </row>
    <row r="19" spans="1:8" s="6" customFormat="1" ht="12.75" customHeight="1">
      <c r="A19" s="59"/>
      <c r="B19" s="21"/>
      <c r="C19" s="22" t="s">
        <v>110</v>
      </c>
      <c r="D19" s="27"/>
      <c r="E19" s="28"/>
      <c r="F19" s="27">
        <v>10.35</v>
      </c>
      <c r="G19" s="29">
        <v>10.4</v>
      </c>
      <c r="H19" s="30">
        <f>H24</f>
        <v>95.89999999999999</v>
      </c>
    </row>
    <row r="20" spans="1:8" s="6" customFormat="1" ht="12.75" customHeight="1">
      <c r="A20" s="59"/>
      <c r="B20" s="21"/>
      <c r="C20" s="22" t="s">
        <v>111</v>
      </c>
      <c r="D20" s="27">
        <v>10.6</v>
      </c>
      <c r="E20" s="28">
        <v>10.65</v>
      </c>
      <c r="F20" s="27"/>
      <c r="G20" s="29"/>
      <c r="H20" s="30">
        <f>H24</f>
        <v>95.89999999999999</v>
      </c>
    </row>
    <row r="21" spans="1:8" s="6" customFormat="1" ht="12.75" customHeight="1">
      <c r="A21" s="59"/>
      <c r="B21" s="21"/>
      <c r="C21" s="22" t="s">
        <v>112</v>
      </c>
      <c r="D21" s="27">
        <v>10.8</v>
      </c>
      <c r="E21" s="28">
        <v>10.8</v>
      </c>
      <c r="F21" s="27">
        <v>10.55</v>
      </c>
      <c r="G21" s="29">
        <v>10.95</v>
      </c>
      <c r="H21" s="30">
        <f>H24</f>
        <v>95.89999999999999</v>
      </c>
    </row>
    <row r="22" spans="1:8" s="6" customFormat="1" ht="12.75" customHeight="1">
      <c r="A22" s="59"/>
      <c r="B22" s="21"/>
      <c r="C22" s="22"/>
      <c r="D22" s="27"/>
      <c r="E22" s="28"/>
      <c r="F22" s="27"/>
      <c r="G22" s="29"/>
      <c r="H22" s="30">
        <f>H24</f>
        <v>95.89999999999999</v>
      </c>
    </row>
    <row r="23" spans="1:8" s="6" customFormat="1" ht="12.75" customHeight="1" thickBot="1">
      <c r="A23" s="59"/>
      <c r="B23" s="39"/>
      <c r="C23" s="22" t="s">
        <v>5</v>
      </c>
      <c r="D23" s="31"/>
      <c r="E23" s="32"/>
      <c r="F23" s="31"/>
      <c r="G23" s="33"/>
      <c r="H23" s="30">
        <f>H24</f>
        <v>95.89999999999999</v>
      </c>
    </row>
    <row r="24" spans="1:8" s="6" customFormat="1" ht="12.75" customHeight="1" thickBot="1">
      <c r="A24" s="60"/>
      <c r="B24" s="40"/>
      <c r="C24" s="22" t="s">
        <v>5</v>
      </c>
      <c r="D24" s="36">
        <f>SUM(D18:D23)</f>
        <v>32.099999999999994</v>
      </c>
      <c r="E24" s="36">
        <f>SUM(E18:E23)</f>
        <v>31.400000000000002</v>
      </c>
      <c r="F24" s="36">
        <f>SUM(F18:F23)</f>
        <v>31.5</v>
      </c>
      <c r="G24" s="36">
        <f>SUM(G18:G23)</f>
        <v>32.3</v>
      </c>
      <c r="H24" s="37">
        <f>SUM(D24:G24)-MIN(D24:G24)</f>
        <v>95.89999999999999</v>
      </c>
    </row>
    <row r="25" spans="1:8" ht="12.75" customHeight="1">
      <c r="A25" s="58">
        <v>3</v>
      </c>
      <c r="B25" s="38" t="s">
        <v>44</v>
      </c>
      <c r="C25" s="23" t="s">
        <v>451</v>
      </c>
      <c r="D25" s="24">
        <v>10.6</v>
      </c>
      <c r="E25" s="25">
        <v>10.75</v>
      </c>
      <c r="F25" s="24">
        <v>10.65</v>
      </c>
      <c r="G25" s="26">
        <v>10.8</v>
      </c>
      <c r="H25" s="30">
        <f>H31</f>
        <v>95.85</v>
      </c>
    </row>
    <row r="26" spans="1:8" ht="12.75" customHeight="1">
      <c r="A26" s="59"/>
      <c r="B26" s="21"/>
      <c r="C26" s="51" t="s">
        <v>528</v>
      </c>
      <c r="D26" s="27"/>
      <c r="E26" s="28"/>
      <c r="F26" s="27"/>
      <c r="G26" s="29"/>
      <c r="H26" s="30">
        <f>H31</f>
        <v>95.85</v>
      </c>
    </row>
    <row r="27" spans="1:8" ht="12.75" customHeight="1">
      <c r="A27" s="59"/>
      <c r="B27" s="21"/>
      <c r="C27" s="22" t="s">
        <v>452</v>
      </c>
      <c r="D27" s="27">
        <v>10.6</v>
      </c>
      <c r="E27" s="28">
        <v>10.5</v>
      </c>
      <c r="F27" s="27">
        <v>10.55</v>
      </c>
      <c r="G27" s="29">
        <v>10.7</v>
      </c>
      <c r="H27" s="30">
        <f>H31</f>
        <v>95.85</v>
      </c>
    </row>
    <row r="28" spans="1:8" ht="12.75" customHeight="1">
      <c r="A28" s="59"/>
      <c r="B28" s="21"/>
      <c r="C28" s="22" t="s">
        <v>453</v>
      </c>
      <c r="D28" s="27"/>
      <c r="E28" s="28">
        <v>10.65</v>
      </c>
      <c r="F28" s="27">
        <v>10.55</v>
      </c>
      <c r="G28" s="29">
        <v>10.6</v>
      </c>
      <c r="H28" s="30">
        <f>H31</f>
        <v>95.85</v>
      </c>
    </row>
    <row r="29" spans="1:8" ht="12.75" customHeight="1">
      <c r="A29" s="59"/>
      <c r="B29" s="21"/>
      <c r="C29" s="22" t="s">
        <v>455</v>
      </c>
      <c r="D29" s="27">
        <v>10.65</v>
      </c>
      <c r="E29" s="28"/>
      <c r="F29" s="27"/>
      <c r="G29" s="29"/>
      <c r="H29" s="30">
        <f>H31</f>
        <v>95.85</v>
      </c>
    </row>
    <row r="30" spans="1:8" ht="12.75" customHeight="1" thickBot="1">
      <c r="A30" s="59"/>
      <c r="B30" s="39"/>
      <c r="C30" s="22" t="s">
        <v>5</v>
      </c>
      <c r="D30" s="31"/>
      <c r="E30" s="32"/>
      <c r="F30" s="31"/>
      <c r="G30" s="33"/>
      <c r="H30" s="30">
        <f>H31</f>
        <v>95.85</v>
      </c>
    </row>
    <row r="31" spans="1:8" ht="12.75" customHeight="1" thickBot="1">
      <c r="A31" s="60"/>
      <c r="B31" s="40"/>
      <c r="C31" s="35" t="s">
        <v>5</v>
      </c>
      <c r="D31" s="36">
        <f>SUM(D25:D30)</f>
        <v>31.85</v>
      </c>
      <c r="E31" s="36">
        <f>SUM(E25:E30)</f>
        <v>31.9</v>
      </c>
      <c r="F31" s="36">
        <f>SUM(F25:F30)</f>
        <v>31.750000000000004</v>
      </c>
      <c r="G31" s="36">
        <f>SUM(G25:G30)</f>
        <v>32.1</v>
      </c>
      <c r="H31" s="37">
        <f>SUM(D31:G31)-MIN(D31:G31)</f>
        <v>95.85</v>
      </c>
    </row>
    <row r="32" spans="1:8" ht="12.75" customHeight="1">
      <c r="A32" s="58">
        <v>4</v>
      </c>
      <c r="B32" s="38" t="s">
        <v>48</v>
      </c>
      <c r="C32" s="49" t="s">
        <v>544</v>
      </c>
      <c r="D32" s="24">
        <v>10.55</v>
      </c>
      <c r="E32" s="25">
        <v>10.4</v>
      </c>
      <c r="F32" s="24">
        <v>10.7</v>
      </c>
      <c r="G32" s="26">
        <v>10.6</v>
      </c>
      <c r="H32" s="30">
        <f>H38</f>
        <v>95.55</v>
      </c>
    </row>
    <row r="33" spans="1:8" ht="12.75" customHeight="1">
      <c r="A33" s="59"/>
      <c r="B33" s="21"/>
      <c r="C33" s="48" t="s">
        <v>545</v>
      </c>
      <c r="D33" s="27">
        <v>10.7</v>
      </c>
      <c r="E33" s="28">
        <v>10.7</v>
      </c>
      <c r="F33" s="27">
        <v>10.5</v>
      </c>
      <c r="G33" s="29">
        <v>10.7</v>
      </c>
      <c r="H33" s="30">
        <f>H38</f>
        <v>95.55</v>
      </c>
    </row>
    <row r="34" spans="1:8" ht="12.75" customHeight="1">
      <c r="A34" s="59"/>
      <c r="B34" s="21"/>
      <c r="C34" s="48" t="s">
        <v>546</v>
      </c>
      <c r="D34" s="27">
        <v>10.8</v>
      </c>
      <c r="E34" s="28">
        <v>10.6</v>
      </c>
      <c r="F34" s="27">
        <v>10.6</v>
      </c>
      <c r="G34" s="29">
        <v>10.3</v>
      </c>
      <c r="H34" s="30">
        <f>H38</f>
        <v>95.55</v>
      </c>
    </row>
    <row r="35" spans="1:8" ht="12.75" customHeight="1">
      <c r="A35" s="59"/>
      <c r="B35" s="21"/>
      <c r="C35" s="22"/>
      <c r="D35" s="27"/>
      <c r="E35" s="28"/>
      <c r="F35" s="27"/>
      <c r="G35" s="29"/>
      <c r="H35" s="30">
        <f>H38</f>
        <v>95.55</v>
      </c>
    </row>
    <row r="36" spans="1:8" ht="12.75" customHeight="1">
      <c r="A36" s="59"/>
      <c r="B36" s="21"/>
      <c r="C36" s="22"/>
      <c r="D36" s="27"/>
      <c r="E36" s="28"/>
      <c r="F36" s="27"/>
      <c r="G36" s="29"/>
      <c r="H36" s="30">
        <f>H38</f>
        <v>95.55</v>
      </c>
    </row>
    <row r="37" spans="1:8" ht="12.75" customHeight="1" thickBot="1">
      <c r="A37" s="59"/>
      <c r="B37" s="39"/>
      <c r="C37" s="22" t="s">
        <v>5</v>
      </c>
      <c r="D37" s="31"/>
      <c r="E37" s="32"/>
      <c r="F37" s="31"/>
      <c r="G37" s="33"/>
      <c r="H37" s="30">
        <f>H38</f>
        <v>95.55</v>
      </c>
    </row>
    <row r="38" spans="1:8" ht="12.75" customHeight="1" thickBot="1">
      <c r="A38" s="60"/>
      <c r="B38" s="40"/>
      <c r="C38" s="35" t="s">
        <v>5</v>
      </c>
      <c r="D38" s="36">
        <f>SUM(D32:D37)</f>
        <v>32.05</v>
      </c>
      <c r="E38" s="36">
        <f>SUM(E32:E37)</f>
        <v>31.700000000000003</v>
      </c>
      <c r="F38" s="36">
        <f>SUM(F32:F37)</f>
        <v>31.799999999999997</v>
      </c>
      <c r="G38" s="36">
        <f>SUM(G32:G37)</f>
        <v>31.599999999999998</v>
      </c>
      <c r="H38" s="37">
        <f>SUM(D38:G38)-MIN(D38:G38)</f>
        <v>95.55</v>
      </c>
    </row>
    <row r="39" spans="1:8" ht="12.75" customHeight="1">
      <c r="A39" s="58">
        <v>5</v>
      </c>
      <c r="B39" s="38" t="s">
        <v>43</v>
      </c>
      <c r="C39" s="23" t="s">
        <v>447</v>
      </c>
      <c r="D39" s="24">
        <v>10.3</v>
      </c>
      <c r="E39" s="25">
        <v>10.7</v>
      </c>
      <c r="F39" s="24">
        <v>10.7</v>
      </c>
      <c r="G39" s="26"/>
      <c r="H39" s="30">
        <f>H45</f>
        <v>95.3</v>
      </c>
    </row>
    <row r="40" spans="1:8" ht="12.75" customHeight="1">
      <c r="A40" s="59"/>
      <c r="B40" s="21"/>
      <c r="C40" s="22" t="s">
        <v>448</v>
      </c>
      <c r="D40" s="27">
        <v>10.5</v>
      </c>
      <c r="E40" s="28">
        <v>10</v>
      </c>
      <c r="F40" s="27"/>
      <c r="G40" s="29">
        <v>10.6</v>
      </c>
      <c r="H40" s="30">
        <f>H45</f>
        <v>95.3</v>
      </c>
    </row>
    <row r="41" spans="1:8" ht="12.75" customHeight="1">
      <c r="A41" s="59"/>
      <c r="B41" s="21"/>
      <c r="C41" s="22" t="s">
        <v>449</v>
      </c>
      <c r="D41" s="27">
        <v>10.6</v>
      </c>
      <c r="E41" s="28">
        <v>10.5</v>
      </c>
      <c r="F41" s="27">
        <v>10.65</v>
      </c>
      <c r="G41" s="29">
        <v>10.4</v>
      </c>
      <c r="H41" s="30">
        <f>H45</f>
        <v>95.3</v>
      </c>
    </row>
    <row r="42" spans="1:8" ht="12.75" customHeight="1">
      <c r="A42" s="59"/>
      <c r="B42" s="21"/>
      <c r="C42" s="22" t="s">
        <v>450</v>
      </c>
      <c r="D42" s="27"/>
      <c r="E42" s="28"/>
      <c r="F42" s="27">
        <v>10.65</v>
      </c>
      <c r="G42" s="29">
        <v>10.9</v>
      </c>
      <c r="H42" s="30">
        <f>H45</f>
        <v>95.3</v>
      </c>
    </row>
    <row r="43" spans="1:8" ht="12.75" customHeight="1">
      <c r="A43" s="59"/>
      <c r="B43" s="21"/>
      <c r="C43" s="22"/>
      <c r="D43" s="27"/>
      <c r="E43" s="28"/>
      <c r="F43" s="27"/>
      <c r="G43" s="29"/>
      <c r="H43" s="30">
        <f>H45</f>
        <v>95.3</v>
      </c>
    </row>
    <row r="44" spans="1:8" ht="12.75" customHeight="1" thickBot="1">
      <c r="A44" s="59"/>
      <c r="B44" s="39"/>
      <c r="C44" s="22" t="s">
        <v>5</v>
      </c>
      <c r="D44" s="31"/>
      <c r="E44" s="32"/>
      <c r="F44" s="31"/>
      <c r="G44" s="33"/>
      <c r="H44" s="30">
        <f>H45</f>
        <v>95.3</v>
      </c>
    </row>
    <row r="45" spans="1:8" ht="12.75" customHeight="1" thickBot="1">
      <c r="A45" s="60"/>
      <c r="B45" s="40"/>
      <c r="C45" s="35" t="s">
        <v>5</v>
      </c>
      <c r="D45" s="36">
        <f>SUM(D39:D44)</f>
        <v>31.4</v>
      </c>
      <c r="E45" s="36">
        <f>SUM(E39:E44)</f>
        <v>31.2</v>
      </c>
      <c r="F45" s="36">
        <f>SUM(F39:F44)</f>
        <v>32</v>
      </c>
      <c r="G45" s="36">
        <f>SUM(G39:G44)</f>
        <v>31.9</v>
      </c>
      <c r="H45" s="37">
        <f>SUM(D45:G45)-MIN(D45:G45)</f>
        <v>95.3</v>
      </c>
    </row>
    <row r="46" spans="1:8" ht="15">
      <c r="A46" s="58">
        <v>6</v>
      </c>
      <c r="B46" s="38" t="s">
        <v>42</v>
      </c>
      <c r="C46" s="23" t="s">
        <v>555</v>
      </c>
      <c r="D46" s="24">
        <v>10.5</v>
      </c>
      <c r="E46" s="25">
        <v>10.6</v>
      </c>
      <c r="F46" s="24">
        <v>10.7</v>
      </c>
      <c r="G46" s="26">
        <v>10.4</v>
      </c>
      <c r="H46" s="30">
        <f>H52</f>
        <v>94.75</v>
      </c>
    </row>
    <row r="47" spans="1:8" ht="15">
      <c r="A47" s="59"/>
      <c r="B47" s="21"/>
      <c r="C47" s="22" t="s">
        <v>554</v>
      </c>
      <c r="D47" s="27"/>
      <c r="E47" s="28"/>
      <c r="F47" s="27">
        <v>10.45</v>
      </c>
      <c r="G47" s="29">
        <v>10.3</v>
      </c>
      <c r="H47" s="30">
        <f>H52</f>
        <v>94.75</v>
      </c>
    </row>
    <row r="48" spans="1:8" ht="15">
      <c r="A48" s="59"/>
      <c r="B48" s="21"/>
      <c r="C48" s="22" t="s">
        <v>445</v>
      </c>
      <c r="D48" s="27">
        <v>10.35</v>
      </c>
      <c r="E48" s="28">
        <v>10.3</v>
      </c>
      <c r="F48" s="27"/>
      <c r="G48" s="29">
        <v>10.3</v>
      </c>
      <c r="H48" s="30">
        <f>H52</f>
        <v>94.75</v>
      </c>
    </row>
    <row r="49" spans="1:8" ht="15">
      <c r="A49" s="59"/>
      <c r="B49" s="21"/>
      <c r="C49" s="22" t="s">
        <v>446</v>
      </c>
      <c r="D49" s="27">
        <v>10.7</v>
      </c>
      <c r="E49" s="28">
        <v>10.55</v>
      </c>
      <c r="F49" s="27">
        <v>10.6</v>
      </c>
      <c r="G49" s="29"/>
      <c r="H49" s="30">
        <f>H52</f>
        <v>94.75</v>
      </c>
    </row>
    <row r="50" spans="1:8" ht="15">
      <c r="A50" s="59"/>
      <c r="B50" s="21"/>
      <c r="C50" s="47" t="s">
        <v>529</v>
      </c>
      <c r="D50" s="27"/>
      <c r="E50" s="28"/>
      <c r="F50" s="27"/>
      <c r="G50" s="29"/>
      <c r="H50" s="30">
        <f>H52</f>
        <v>94.75</v>
      </c>
    </row>
    <row r="51" spans="1:8" ht="15.75" thickBot="1">
      <c r="A51" s="59"/>
      <c r="B51" s="39"/>
      <c r="C51" s="22"/>
      <c r="D51" s="31"/>
      <c r="E51" s="32"/>
      <c r="F51" s="31"/>
      <c r="G51" s="33"/>
      <c r="H51" s="30">
        <f>H52</f>
        <v>94.75</v>
      </c>
    </row>
    <row r="52" spans="1:8" ht="16.5" thickBot="1">
      <c r="A52" s="60"/>
      <c r="B52" s="40"/>
      <c r="C52" s="35"/>
      <c r="D52" s="36">
        <f>SUM(D46:D51)</f>
        <v>31.55</v>
      </c>
      <c r="E52" s="36">
        <f>SUM(E46:E51)</f>
        <v>31.45</v>
      </c>
      <c r="F52" s="36">
        <f>SUM(F46:F51)</f>
        <v>31.75</v>
      </c>
      <c r="G52" s="36">
        <f>SUM(G46:G51)</f>
        <v>31.000000000000004</v>
      </c>
      <c r="H52" s="37">
        <f>SUM(D52:G52)-MIN(D52:G52)</f>
        <v>94.75</v>
      </c>
    </row>
    <row r="53" spans="1:8" ht="15">
      <c r="A53" s="58">
        <v>7</v>
      </c>
      <c r="B53" s="38" t="s">
        <v>23</v>
      </c>
      <c r="C53" s="23" t="s">
        <v>327</v>
      </c>
      <c r="D53" s="24">
        <v>10.6</v>
      </c>
      <c r="E53" s="25">
        <v>10.55</v>
      </c>
      <c r="F53" s="24">
        <v>10.7</v>
      </c>
      <c r="G53" s="26">
        <v>10.8</v>
      </c>
      <c r="H53" s="30">
        <f>H59</f>
        <v>94.55</v>
      </c>
    </row>
    <row r="54" spans="1:8" ht="15">
      <c r="A54" s="59"/>
      <c r="B54" s="21"/>
      <c r="C54" s="22" t="s">
        <v>328</v>
      </c>
      <c r="D54" s="27">
        <v>10.05</v>
      </c>
      <c r="E54" s="28">
        <v>9.4</v>
      </c>
      <c r="F54" s="27">
        <v>10.55</v>
      </c>
      <c r="G54" s="29">
        <v>9.9</v>
      </c>
      <c r="H54" s="30">
        <f>H59</f>
        <v>94.55</v>
      </c>
    </row>
    <row r="55" spans="1:8" ht="15">
      <c r="A55" s="59"/>
      <c r="B55" s="21"/>
      <c r="C55" s="22" t="s">
        <v>329</v>
      </c>
      <c r="D55" s="27">
        <v>10.5</v>
      </c>
      <c r="E55" s="28">
        <v>10.5</v>
      </c>
      <c r="F55" s="27">
        <v>10.65</v>
      </c>
      <c r="G55" s="29">
        <v>10.8</v>
      </c>
      <c r="H55" s="30">
        <f>H59</f>
        <v>94.55</v>
      </c>
    </row>
    <row r="56" spans="1:8" ht="15">
      <c r="A56" s="59"/>
      <c r="B56" s="21"/>
      <c r="C56" s="22"/>
      <c r="D56" s="27"/>
      <c r="E56" s="28"/>
      <c r="F56" s="27"/>
      <c r="G56" s="29"/>
      <c r="H56" s="30">
        <f>H59</f>
        <v>94.55</v>
      </c>
    </row>
    <row r="57" spans="1:8" ht="15">
      <c r="A57" s="59"/>
      <c r="B57" s="21"/>
      <c r="C57" s="22"/>
      <c r="D57" s="27"/>
      <c r="E57" s="28"/>
      <c r="F57" s="27"/>
      <c r="G57" s="29"/>
      <c r="H57" s="30">
        <f>H59</f>
        <v>94.55</v>
      </c>
    </row>
    <row r="58" spans="1:8" ht="15.75" thickBot="1">
      <c r="A58" s="59"/>
      <c r="B58" s="39"/>
      <c r="C58" s="22"/>
      <c r="D58" s="31"/>
      <c r="E58" s="32"/>
      <c r="F58" s="31"/>
      <c r="G58" s="33"/>
      <c r="H58" s="30">
        <f>H59</f>
        <v>94.55</v>
      </c>
    </row>
    <row r="59" spans="1:8" ht="16.5" thickBot="1">
      <c r="A59" s="60"/>
      <c r="B59" s="40"/>
      <c r="C59" s="35" t="s">
        <v>5</v>
      </c>
      <c r="D59" s="36">
        <f>SUM(D53:D58)</f>
        <v>31.15</v>
      </c>
      <c r="E59" s="36">
        <f>SUM(E53:E58)</f>
        <v>30.450000000000003</v>
      </c>
      <c r="F59" s="36">
        <f>SUM(F53:F58)</f>
        <v>31.9</v>
      </c>
      <c r="G59" s="36">
        <f>SUM(G53:G58)</f>
        <v>31.500000000000004</v>
      </c>
      <c r="H59" s="37">
        <f>SUM(D59:G59)-MIN(D59:G59)</f>
        <v>94.55</v>
      </c>
    </row>
    <row r="60" spans="1:8" ht="15">
      <c r="A60" s="58">
        <v>8</v>
      </c>
      <c r="B60" s="38" t="s">
        <v>28</v>
      </c>
      <c r="C60" s="23" t="s">
        <v>209</v>
      </c>
      <c r="D60" s="24"/>
      <c r="E60" s="25">
        <v>10.6</v>
      </c>
      <c r="F60" s="24"/>
      <c r="G60" s="26"/>
      <c r="H60" s="30">
        <f>H66</f>
        <v>94.25</v>
      </c>
    </row>
    <row r="61" spans="1:8" ht="15">
      <c r="A61" s="59"/>
      <c r="B61" s="21"/>
      <c r="C61" s="22" t="s">
        <v>210</v>
      </c>
      <c r="D61" s="27">
        <v>10.45</v>
      </c>
      <c r="E61" s="28">
        <v>10.2</v>
      </c>
      <c r="F61" s="27">
        <v>10.35</v>
      </c>
      <c r="G61" s="29"/>
      <c r="H61" s="30">
        <f>H66</f>
        <v>94.25</v>
      </c>
    </row>
    <row r="62" spans="1:8" ht="15">
      <c r="A62" s="59"/>
      <c r="B62" s="21"/>
      <c r="C62" s="22" t="s">
        <v>211</v>
      </c>
      <c r="D62" s="27">
        <v>10.5</v>
      </c>
      <c r="E62" s="28">
        <v>10.6</v>
      </c>
      <c r="F62" s="27">
        <v>10.55</v>
      </c>
      <c r="G62" s="29">
        <v>10.5</v>
      </c>
      <c r="H62" s="30">
        <f>H66</f>
        <v>94.25</v>
      </c>
    </row>
    <row r="63" spans="1:8" ht="15">
      <c r="A63" s="59"/>
      <c r="B63" s="21"/>
      <c r="C63" s="22" t="s">
        <v>212</v>
      </c>
      <c r="D63" s="27">
        <v>10.55</v>
      </c>
      <c r="E63" s="28"/>
      <c r="F63" s="27"/>
      <c r="G63" s="29">
        <v>10.3</v>
      </c>
      <c r="H63" s="30">
        <f>H66</f>
        <v>94.25</v>
      </c>
    </row>
    <row r="64" spans="1:8" ht="15">
      <c r="A64" s="59"/>
      <c r="B64" s="21"/>
      <c r="C64" s="22" t="s">
        <v>213</v>
      </c>
      <c r="D64" s="27"/>
      <c r="E64" s="28"/>
      <c r="F64" s="27"/>
      <c r="G64" s="29">
        <v>9.7</v>
      </c>
      <c r="H64" s="30">
        <f>H66</f>
        <v>94.25</v>
      </c>
    </row>
    <row r="65" spans="1:8" ht="15.75" thickBot="1">
      <c r="A65" s="59"/>
      <c r="B65" s="39"/>
      <c r="C65" s="22" t="s">
        <v>214</v>
      </c>
      <c r="D65" s="31"/>
      <c r="E65" s="32"/>
      <c r="F65" s="31">
        <v>10.45</v>
      </c>
      <c r="G65" s="33"/>
      <c r="H65" s="30">
        <f>H66</f>
        <v>94.25</v>
      </c>
    </row>
    <row r="66" spans="1:8" ht="16.5" thickBot="1">
      <c r="A66" s="60"/>
      <c r="B66" s="40"/>
      <c r="C66" s="35" t="s">
        <v>5</v>
      </c>
      <c r="D66" s="36">
        <f>SUM(D60:D65)</f>
        <v>31.5</v>
      </c>
      <c r="E66" s="36">
        <f>SUM(E60:E65)</f>
        <v>31.4</v>
      </c>
      <c r="F66" s="36">
        <f>SUM(F60:F65)</f>
        <v>31.349999999999998</v>
      </c>
      <c r="G66" s="36">
        <f>SUM(G60:G65)</f>
        <v>30.5</v>
      </c>
      <c r="H66" s="37">
        <f>SUM(D66:G66)-MIN(D66:G66)</f>
        <v>94.25</v>
      </c>
    </row>
    <row r="67" spans="1:8" ht="15">
      <c r="A67" s="58">
        <v>9</v>
      </c>
      <c r="B67" s="38" t="s">
        <v>33</v>
      </c>
      <c r="C67" s="23" t="s">
        <v>396</v>
      </c>
      <c r="D67" s="24">
        <v>10.8</v>
      </c>
      <c r="E67" s="25">
        <v>10.7</v>
      </c>
      <c r="F67" s="24">
        <v>10.55</v>
      </c>
      <c r="G67" s="26">
        <v>10.4</v>
      </c>
      <c r="H67" s="30">
        <f>H73</f>
        <v>94.15</v>
      </c>
    </row>
    <row r="68" spans="1:8" ht="15">
      <c r="A68" s="59"/>
      <c r="B68" s="21"/>
      <c r="C68" s="22" t="s">
        <v>397</v>
      </c>
      <c r="D68" s="27">
        <v>10.4</v>
      </c>
      <c r="E68" s="28">
        <v>10.3</v>
      </c>
      <c r="F68" s="27"/>
      <c r="G68" s="29"/>
      <c r="H68" s="30">
        <f>H73</f>
        <v>94.15</v>
      </c>
    </row>
    <row r="69" spans="1:8" ht="15">
      <c r="A69" s="59"/>
      <c r="B69" s="21"/>
      <c r="C69" s="22" t="s">
        <v>398</v>
      </c>
      <c r="D69" s="27"/>
      <c r="E69" s="28"/>
      <c r="F69" s="27">
        <v>9.8</v>
      </c>
      <c r="G69" s="29">
        <v>10.2</v>
      </c>
      <c r="H69" s="30">
        <f>H73</f>
        <v>94.15</v>
      </c>
    </row>
    <row r="70" spans="1:8" ht="15">
      <c r="A70" s="59"/>
      <c r="B70" s="21"/>
      <c r="C70" s="22" t="s">
        <v>399</v>
      </c>
      <c r="D70" s="27">
        <v>10.5</v>
      </c>
      <c r="E70" s="28">
        <v>10.5</v>
      </c>
      <c r="F70" s="27">
        <v>10.6</v>
      </c>
      <c r="G70" s="29">
        <v>10</v>
      </c>
      <c r="H70" s="30">
        <f>H73</f>
        <v>94.15</v>
      </c>
    </row>
    <row r="71" spans="1:8" ht="15">
      <c r="A71" s="59"/>
      <c r="B71" s="21"/>
      <c r="C71" s="22"/>
      <c r="D71" s="27"/>
      <c r="E71" s="28"/>
      <c r="F71" s="27"/>
      <c r="G71" s="29"/>
      <c r="H71" s="30">
        <f>H73</f>
        <v>94.15</v>
      </c>
    </row>
    <row r="72" spans="1:8" ht="15.75" thickBot="1">
      <c r="A72" s="59"/>
      <c r="B72" s="39"/>
      <c r="C72" s="22" t="s">
        <v>5</v>
      </c>
      <c r="D72" s="31"/>
      <c r="E72" s="32"/>
      <c r="F72" s="31"/>
      <c r="G72" s="33"/>
      <c r="H72" s="30">
        <f>H73</f>
        <v>94.15</v>
      </c>
    </row>
    <row r="73" spans="1:8" ht="16.5" thickBot="1">
      <c r="A73" s="60"/>
      <c r="B73" s="40"/>
      <c r="C73" s="35" t="s">
        <v>5</v>
      </c>
      <c r="D73" s="36">
        <f>SUM(D67:D72)</f>
        <v>31.700000000000003</v>
      </c>
      <c r="E73" s="36">
        <f>SUM(E67:E72)</f>
        <v>31.5</v>
      </c>
      <c r="F73" s="36">
        <f>SUM(F67:F72)</f>
        <v>30.950000000000003</v>
      </c>
      <c r="G73" s="36">
        <f>SUM(G67:G72)</f>
        <v>30.6</v>
      </c>
      <c r="H73" s="37">
        <f>SUM(D73:G73)-MIN(D73:G73)</f>
        <v>94.15</v>
      </c>
    </row>
    <row r="74" spans="1:8" ht="15">
      <c r="A74" s="58">
        <v>10</v>
      </c>
      <c r="B74" s="38" t="s">
        <v>47</v>
      </c>
      <c r="C74" s="23" t="s">
        <v>234</v>
      </c>
      <c r="D74" s="24"/>
      <c r="E74" s="25">
        <v>10.45</v>
      </c>
      <c r="F74" s="24">
        <v>10.4</v>
      </c>
      <c r="G74" s="26">
        <v>10.2</v>
      </c>
      <c r="H74" s="30">
        <f>H80</f>
        <v>94.05000000000001</v>
      </c>
    </row>
    <row r="75" spans="1:8" ht="15">
      <c r="A75" s="59"/>
      <c r="B75" s="21"/>
      <c r="C75" s="22" t="s">
        <v>235</v>
      </c>
      <c r="D75" s="27">
        <v>10.55</v>
      </c>
      <c r="E75" s="28">
        <v>10.5</v>
      </c>
      <c r="F75" s="27"/>
      <c r="G75" s="29"/>
      <c r="H75" s="30">
        <f>H80</f>
        <v>94.05000000000001</v>
      </c>
    </row>
    <row r="76" spans="1:8" ht="15">
      <c r="A76" s="59"/>
      <c r="B76" s="21"/>
      <c r="C76" s="22" t="s">
        <v>236</v>
      </c>
      <c r="D76" s="27">
        <v>10.5</v>
      </c>
      <c r="E76" s="28"/>
      <c r="F76" s="27"/>
      <c r="G76" s="29"/>
      <c r="H76" s="30">
        <f>H80</f>
        <v>94.05000000000001</v>
      </c>
    </row>
    <row r="77" spans="1:8" ht="15">
      <c r="A77" s="59"/>
      <c r="B77" s="21"/>
      <c r="C77" s="22" t="s">
        <v>237</v>
      </c>
      <c r="D77" s="27">
        <v>10.5</v>
      </c>
      <c r="E77" s="28"/>
      <c r="F77" s="27"/>
      <c r="G77" s="29"/>
      <c r="H77" s="30">
        <f>H80</f>
        <v>94.05000000000001</v>
      </c>
    </row>
    <row r="78" spans="1:8" ht="15">
      <c r="A78" s="59"/>
      <c r="B78" s="21"/>
      <c r="C78" s="22" t="s">
        <v>238</v>
      </c>
      <c r="D78" s="27"/>
      <c r="E78" s="28"/>
      <c r="F78" s="27">
        <v>10.45</v>
      </c>
      <c r="G78" s="29">
        <v>10.2</v>
      </c>
      <c r="H78" s="30">
        <f>H80</f>
        <v>94.05000000000001</v>
      </c>
    </row>
    <row r="79" spans="1:8" ht="15.75" thickBot="1">
      <c r="A79" s="59"/>
      <c r="B79" s="39"/>
      <c r="C79" s="22" t="s">
        <v>239</v>
      </c>
      <c r="D79" s="31"/>
      <c r="E79" s="32">
        <v>10.2</v>
      </c>
      <c r="F79" s="31">
        <v>10.5</v>
      </c>
      <c r="G79" s="33">
        <v>10.2</v>
      </c>
      <c r="H79" s="30">
        <f>H80</f>
        <v>94.05000000000001</v>
      </c>
    </row>
    <row r="80" spans="1:8" ht="16.5" thickBot="1">
      <c r="A80" s="60"/>
      <c r="B80" s="40"/>
      <c r="C80" s="35" t="s">
        <v>5</v>
      </c>
      <c r="D80" s="36">
        <f>SUM(D74:D79)</f>
        <v>31.55</v>
      </c>
      <c r="E80" s="36">
        <f>SUM(E74:E79)</f>
        <v>31.15</v>
      </c>
      <c r="F80" s="36">
        <f>SUM(F74:F79)</f>
        <v>31.35</v>
      </c>
      <c r="G80" s="36">
        <f>SUM(G74:G79)</f>
        <v>30.599999999999998</v>
      </c>
      <c r="H80" s="37">
        <f>SUM(D80:G80)-MIN(D80:G80)</f>
        <v>94.05000000000001</v>
      </c>
    </row>
    <row r="81" spans="1:8" ht="15">
      <c r="A81" s="58">
        <v>11</v>
      </c>
      <c r="B81" s="45" t="s">
        <v>384</v>
      </c>
      <c r="C81" s="23" t="s">
        <v>385</v>
      </c>
      <c r="D81" s="24"/>
      <c r="E81" s="25">
        <v>10.3</v>
      </c>
      <c r="F81" s="24">
        <v>10.55</v>
      </c>
      <c r="G81" s="26">
        <v>10.1</v>
      </c>
      <c r="H81" s="30">
        <f>H87</f>
        <v>93.50000000000001</v>
      </c>
    </row>
    <row r="82" spans="1:8" ht="15">
      <c r="A82" s="59"/>
      <c r="B82" s="21"/>
      <c r="C82" s="22" t="s">
        <v>387</v>
      </c>
      <c r="D82" s="27">
        <v>10.7</v>
      </c>
      <c r="E82" s="28">
        <v>10.2</v>
      </c>
      <c r="F82" s="27"/>
      <c r="G82" s="29"/>
      <c r="H82" s="30">
        <f>H87</f>
        <v>93.50000000000001</v>
      </c>
    </row>
    <row r="83" spans="1:8" ht="15">
      <c r="A83" s="59"/>
      <c r="B83" s="21"/>
      <c r="C83" s="48" t="s">
        <v>386</v>
      </c>
      <c r="D83" s="27"/>
      <c r="E83" s="28">
        <v>10</v>
      </c>
      <c r="F83" s="27">
        <v>10.65</v>
      </c>
      <c r="G83" s="29">
        <v>10.85</v>
      </c>
      <c r="H83" s="30">
        <f>H87</f>
        <v>93.50000000000001</v>
      </c>
    </row>
    <row r="84" spans="1:8" ht="15">
      <c r="A84" s="59"/>
      <c r="B84" s="21"/>
      <c r="C84" s="48" t="s">
        <v>568</v>
      </c>
      <c r="D84" s="27"/>
      <c r="E84" s="28"/>
      <c r="F84" s="27">
        <v>10.15</v>
      </c>
      <c r="G84" s="29">
        <v>10.5</v>
      </c>
      <c r="H84" s="30">
        <f>H87</f>
        <v>93.50000000000001</v>
      </c>
    </row>
    <row r="85" spans="1:8" ht="15">
      <c r="A85" s="59"/>
      <c r="B85" s="21"/>
      <c r="C85" s="48" t="s">
        <v>388</v>
      </c>
      <c r="D85" s="27">
        <v>10</v>
      </c>
      <c r="E85" s="28"/>
      <c r="F85" s="27"/>
      <c r="G85" s="29"/>
      <c r="H85" s="30">
        <f>H87</f>
        <v>93.50000000000001</v>
      </c>
    </row>
    <row r="86" spans="1:8" ht="15.75" thickBot="1">
      <c r="A86" s="59"/>
      <c r="B86" s="39"/>
      <c r="C86" s="48" t="s">
        <v>569</v>
      </c>
      <c r="D86" s="31">
        <v>10</v>
      </c>
      <c r="E86" s="32"/>
      <c r="F86" s="31"/>
      <c r="G86" s="33"/>
      <c r="H86" s="30">
        <f>H87</f>
        <v>93.50000000000001</v>
      </c>
    </row>
    <row r="87" spans="1:8" ht="16.5" thickBot="1">
      <c r="A87" s="60"/>
      <c r="B87" s="40"/>
      <c r="C87" s="35" t="s">
        <v>5</v>
      </c>
      <c r="D87" s="36">
        <f>SUM(D81:D86)</f>
        <v>30.7</v>
      </c>
      <c r="E87" s="36">
        <f>SUM(E81:E86)</f>
        <v>30.5</v>
      </c>
      <c r="F87" s="36">
        <f>SUM(F81:F86)</f>
        <v>31.35</v>
      </c>
      <c r="G87" s="36">
        <f>SUM(G81:G86)</f>
        <v>31.45</v>
      </c>
      <c r="H87" s="37">
        <f>SUM(D87:G87)-MIN(D87:G87)</f>
        <v>93.50000000000001</v>
      </c>
    </row>
    <row r="88" spans="1:8" ht="15">
      <c r="A88" s="58">
        <v>12</v>
      </c>
      <c r="B88" s="38" t="s">
        <v>29</v>
      </c>
      <c r="C88" s="23" t="s">
        <v>297</v>
      </c>
      <c r="D88" s="24">
        <v>10.4</v>
      </c>
      <c r="E88" s="25">
        <v>9.9</v>
      </c>
      <c r="F88" s="24">
        <v>10.45</v>
      </c>
      <c r="G88" s="26"/>
      <c r="H88" s="30">
        <f>H94</f>
        <v>93.5</v>
      </c>
    </row>
    <row r="89" spans="1:8" ht="15">
      <c r="A89" s="59"/>
      <c r="B89" s="21"/>
      <c r="C89" s="22" t="s">
        <v>298</v>
      </c>
      <c r="D89" s="27">
        <v>10.5</v>
      </c>
      <c r="E89" s="28">
        <v>10.2</v>
      </c>
      <c r="F89" s="27">
        <v>10.55</v>
      </c>
      <c r="G89" s="29"/>
      <c r="H89" s="30">
        <f>H94</f>
        <v>93.5</v>
      </c>
    </row>
    <row r="90" spans="1:8" ht="15">
      <c r="A90" s="59"/>
      <c r="B90" s="21"/>
      <c r="C90" s="22" t="s">
        <v>299</v>
      </c>
      <c r="D90" s="27">
        <v>10.5</v>
      </c>
      <c r="E90" s="28">
        <v>10.5</v>
      </c>
      <c r="F90" s="27">
        <v>10.5</v>
      </c>
      <c r="G90" s="29"/>
      <c r="H90" s="30">
        <f>H94</f>
        <v>93.5</v>
      </c>
    </row>
    <row r="91" spans="1:8" ht="15">
      <c r="A91" s="59"/>
      <c r="B91" s="21"/>
      <c r="C91" s="22"/>
      <c r="D91" s="27"/>
      <c r="E91" s="28"/>
      <c r="F91" s="27"/>
      <c r="G91" s="29"/>
      <c r="H91" s="30">
        <f>H94</f>
        <v>93.5</v>
      </c>
    </row>
    <row r="92" spans="1:8" ht="15">
      <c r="A92" s="59"/>
      <c r="B92" s="21"/>
      <c r="C92" s="22"/>
      <c r="D92" s="27"/>
      <c r="E92" s="28"/>
      <c r="F92" s="27"/>
      <c r="G92" s="29"/>
      <c r="H92" s="30">
        <f>H94</f>
        <v>93.5</v>
      </c>
    </row>
    <row r="93" spans="1:8" ht="15.75" thickBot="1">
      <c r="A93" s="59"/>
      <c r="B93" s="39"/>
      <c r="C93" s="22" t="s">
        <v>5</v>
      </c>
      <c r="D93" s="31"/>
      <c r="E93" s="32"/>
      <c r="F93" s="31"/>
      <c r="G93" s="33"/>
      <c r="H93" s="30">
        <f>H94</f>
        <v>93.5</v>
      </c>
    </row>
    <row r="94" spans="1:8" ht="16.5" thickBot="1">
      <c r="A94" s="60"/>
      <c r="B94" s="40"/>
      <c r="C94" s="35" t="s">
        <v>5</v>
      </c>
      <c r="D94" s="36">
        <f>SUM(D88:D93)</f>
        <v>31.4</v>
      </c>
      <c r="E94" s="36">
        <f>SUM(E88:E93)</f>
        <v>30.6</v>
      </c>
      <c r="F94" s="36">
        <f>SUM(F88:F93)</f>
        <v>31.5</v>
      </c>
      <c r="G94" s="36">
        <f>SUM(G88:G93)</f>
        <v>0</v>
      </c>
      <c r="H94" s="37">
        <f>SUM(D94:G94)-MIN(D94:G94)</f>
        <v>93.5</v>
      </c>
    </row>
    <row r="95" spans="1:9" s="6" customFormat="1" ht="12.75" customHeight="1">
      <c r="A95" s="58">
        <v>13</v>
      </c>
      <c r="B95" s="38" t="s">
        <v>24</v>
      </c>
      <c r="C95" s="23" t="s">
        <v>300</v>
      </c>
      <c r="D95" s="24"/>
      <c r="E95" s="25"/>
      <c r="F95" s="24">
        <v>10.55</v>
      </c>
      <c r="G95" s="26">
        <v>10.3</v>
      </c>
      <c r="H95" s="30">
        <f>H101</f>
        <v>93.2</v>
      </c>
      <c r="I95"/>
    </row>
    <row r="96" spans="1:9" s="6" customFormat="1" ht="12.75" customHeight="1">
      <c r="A96" s="59"/>
      <c r="B96" s="21"/>
      <c r="C96" s="22" t="s">
        <v>302</v>
      </c>
      <c r="D96" s="27">
        <v>10.4</v>
      </c>
      <c r="E96" s="28"/>
      <c r="F96" s="27">
        <v>10.6</v>
      </c>
      <c r="G96" s="29">
        <v>10.3</v>
      </c>
      <c r="H96" s="30">
        <f>H101</f>
        <v>93.2</v>
      </c>
      <c r="I96"/>
    </row>
    <row r="97" spans="1:9" s="6" customFormat="1" ht="12.75" customHeight="1">
      <c r="A97" s="59"/>
      <c r="B97" s="21"/>
      <c r="C97" s="22" t="s">
        <v>301</v>
      </c>
      <c r="D97" s="27"/>
      <c r="E97" s="28">
        <v>10</v>
      </c>
      <c r="F97" s="27">
        <v>10.65</v>
      </c>
      <c r="G97" s="29">
        <v>10.2</v>
      </c>
      <c r="H97" s="30">
        <f>H101</f>
        <v>93.2</v>
      </c>
      <c r="I97"/>
    </row>
    <row r="98" spans="1:9" s="6" customFormat="1" ht="12.75" customHeight="1">
      <c r="A98" s="59"/>
      <c r="B98" s="21"/>
      <c r="C98" s="22" t="s">
        <v>303</v>
      </c>
      <c r="D98" s="27">
        <v>10.2</v>
      </c>
      <c r="E98" s="28"/>
      <c r="F98" s="27"/>
      <c r="G98" s="29"/>
      <c r="H98" s="30">
        <f>H101</f>
        <v>93.2</v>
      </c>
      <c r="I98"/>
    </row>
    <row r="99" spans="1:9" s="6" customFormat="1" ht="12.75" customHeight="1">
      <c r="A99" s="59"/>
      <c r="B99" s="21"/>
      <c r="C99" s="22" t="s">
        <v>304</v>
      </c>
      <c r="D99" s="27">
        <v>10</v>
      </c>
      <c r="E99" s="28">
        <v>9.6</v>
      </c>
      <c r="F99" s="27"/>
      <c r="G99" s="29"/>
      <c r="H99" s="30">
        <f>H101</f>
        <v>93.2</v>
      </c>
      <c r="I99"/>
    </row>
    <row r="100" spans="1:9" s="6" customFormat="1" ht="12.75" customHeight="1" thickBot="1">
      <c r="A100" s="59"/>
      <c r="B100" s="21"/>
      <c r="C100" s="22" t="s">
        <v>305</v>
      </c>
      <c r="D100" s="31"/>
      <c r="E100" s="32">
        <v>9.9</v>
      </c>
      <c r="F100" s="31"/>
      <c r="G100" s="33"/>
      <c r="H100" s="30">
        <f>H101</f>
        <v>93.2</v>
      </c>
      <c r="I100"/>
    </row>
    <row r="101" spans="1:9" s="6" customFormat="1" ht="12.75" customHeight="1" thickBot="1">
      <c r="A101" s="60"/>
      <c r="B101" s="34"/>
      <c r="C101" s="35"/>
      <c r="D101" s="36">
        <f>SUM(D95:D100)</f>
        <v>30.6</v>
      </c>
      <c r="E101" s="36">
        <f>SUM(E95:E100)</f>
        <v>29.5</v>
      </c>
      <c r="F101" s="36">
        <f>SUM(F95:F100)</f>
        <v>31.799999999999997</v>
      </c>
      <c r="G101" s="36">
        <f>SUM(G95:G100)</f>
        <v>30.8</v>
      </c>
      <c r="H101" s="37">
        <f>SUM(D101:G101)-MIN(D101:G101)</f>
        <v>93.2</v>
      </c>
      <c r="I101"/>
    </row>
    <row r="102" spans="1:9" s="6" customFormat="1" ht="12.75" customHeight="1">
      <c r="A102" s="58">
        <v>14</v>
      </c>
      <c r="B102" s="45" t="s">
        <v>41</v>
      </c>
      <c r="C102" s="49" t="s">
        <v>351</v>
      </c>
      <c r="D102" s="24">
        <v>10.3</v>
      </c>
      <c r="E102" s="25">
        <v>10.15</v>
      </c>
      <c r="F102" s="24">
        <v>10.15</v>
      </c>
      <c r="G102" s="26">
        <v>10.3</v>
      </c>
      <c r="H102" s="30">
        <f>H108</f>
        <v>93.2</v>
      </c>
      <c r="I102"/>
    </row>
    <row r="103" spans="1:9" s="6" customFormat="1" ht="12.75" customHeight="1">
      <c r="A103" s="59"/>
      <c r="B103" s="21"/>
      <c r="C103" s="48" t="s">
        <v>350</v>
      </c>
      <c r="D103" s="27">
        <v>9.95</v>
      </c>
      <c r="E103" s="28">
        <v>10.2</v>
      </c>
      <c r="F103" s="27">
        <v>10.55</v>
      </c>
      <c r="G103" s="29">
        <v>10.6</v>
      </c>
      <c r="H103" s="30">
        <f>H108</f>
        <v>93.2</v>
      </c>
      <c r="I103"/>
    </row>
    <row r="104" spans="1:9" s="6" customFormat="1" ht="12.75" customHeight="1">
      <c r="A104" s="59"/>
      <c r="B104" s="21"/>
      <c r="C104" s="22" t="s">
        <v>352</v>
      </c>
      <c r="D104" s="27">
        <v>10</v>
      </c>
      <c r="E104" s="28">
        <v>10.1</v>
      </c>
      <c r="F104" s="27">
        <v>10.55</v>
      </c>
      <c r="G104" s="29">
        <v>10.6</v>
      </c>
      <c r="H104" s="30">
        <f>H108</f>
        <v>93.2</v>
      </c>
      <c r="I104"/>
    </row>
    <row r="105" spans="1:9" s="6" customFormat="1" ht="12.75" customHeight="1">
      <c r="A105" s="59"/>
      <c r="B105" s="21"/>
      <c r="C105" s="22"/>
      <c r="D105" s="27"/>
      <c r="E105" s="28"/>
      <c r="F105" s="27"/>
      <c r="G105" s="29"/>
      <c r="H105" s="30">
        <f>H108</f>
        <v>93.2</v>
      </c>
      <c r="I105"/>
    </row>
    <row r="106" spans="1:9" s="6" customFormat="1" ht="12.75" customHeight="1">
      <c r="A106" s="59"/>
      <c r="B106" s="21"/>
      <c r="C106" s="22"/>
      <c r="D106" s="27"/>
      <c r="E106" s="28"/>
      <c r="F106" s="27"/>
      <c r="G106" s="29"/>
      <c r="H106" s="30">
        <f>H108</f>
        <v>93.2</v>
      </c>
      <c r="I106"/>
    </row>
    <row r="107" spans="1:9" s="6" customFormat="1" ht="12.75" customHeight="1" thickBot="1">
      <c r="A107" s="59"/>
      <c r="B107" s="39"/>
      <c r="C107" s="22" t="s">
        <v>5</v>
      </c>
      <c r="D107" s="31"/>
      <c r="E107" s="32"/>
      <c r="F107" s="31"/>
      <c r="G107" s="33"/>
      <c r="H107" s="30">
        <f>H108</f>
        <v>93.2</v>
      </c>
      <c r="I107"/>
    </row>
    <row r="108" spans="1:9" s="6" customFormat="1" ht="12.75" customHeight="1" thickBot="1">
      <c r="A108" s="60"/>
      <c r="B108" s="40"/>
      <c r="C108" s="35" t="s">
        <v>5</v>
      </c>
      <c r="D108" s="36">
        <f>SUM(D102:D107)</f>
        <v>30.25</v>
      </c>
      <c r="E108" s="36">
        <f>SUM(E102:E107)</f>
        <v>30.450000000000003</v>
      </c>
      <c r="F108" s="36">
        <f>SUM(F102:F107)</f>
        <v>31.250000000000004</v>
      </c>
      <c r="G108" s="36">
        <f>SUM(G102:G107)</f>
        <v>31.5</v>
      </c>
      <c r="H108" s="37">
        <f>SUM(D108:G108)-MIN(D108:G108)</f>
        <v>93.2</v>
      </c>
      <c r="I108"/>
    </row>
    <row r="109" spans="1:8" ht="12.75" customHeight="1">
      <c r="A109" s="58">
        <v>15</v>
      </c>
      <c r="B109" s="38" t="s">
        <v>50</v>
      </c>
      <c r="C109" s="49" t="s">
        <v>566</v>
      </c>
      <c r="D109" s="24">
        <v>10.7</v>
      </c>
      <c r="E109" s="25">
        <v>9.9</v>
      </c>
      <c r="F109" s="24"/>
      <c r="G109" s="26">
        <v>10.3</v>
      </c>
      <c r="H109" s="30">
        <f>H115</f>
        <v>93.10000000000001</v>
      </c>
    </row>
    <row r="110" spans="1:8" ht="12.75" customHeight="1">
      <c r="A110" s="59"/>
      <c r="B110" s="21"/>
      <c r="C110" s="22" t="s">
        <v>408</v>
      </c>
      <c r="D110" s="27"/>
      <c r="E110" s="28">
        <v>9.8</v>
      </c>
      <c r="F110" s="27">
        <v>9.8</v>
      </c>
      <c r="G110" s="29">
        <v>10.1</v>
      </c>
      <c r="H110" s="30">
        <f>H115</f>
        <v>93.10000000000001</v>
      </c>
    </row>
    <row r="111" spans="1:8" ht="12.75" customHeight="1">
      <c r="A111" s="59"/>
      <c r="B111" s="21"/>
      <c r="C111" s="22" t="s">
        <v>409</v>
      </c>
      <c r="D111" s="27">
        <v>10.65</v>
      </c>
      <c r="E111" s="28"/>
      <c r="F111" s="27">
        <v>10.25</v>
      </c>
      <c r="G111" s="29">
        <v>10</v>
      </c>
      <c r="H111" s="30">
        <f>H115</f>
        <v>93.10000000000001</v>
      </c>
    </row>
    <row r="112" spans="1:8" ht="12.75" customHeight="1">
      <c r="A112" s="59"/>
      <c r="B112" s="21"/>
      <c r="C112" s="22" t="s">
        <v>410</v>
      </c>
      <c r="D112" s="27">
        <v>10.85</v>
      </c>
      <c r="E112" s="28">
        <v>10</v>
      </c>
      <c r="F112" s="27">
        <v>10.45</v>
      </c>
      <c r="G112" s="29"/>
      <c r="H112" s="30">
        <f>H115</f>
        <v>93.10000000000001</v>
      </c>
    </row>
    <row r="113" spans="1:8" ht="12.75" customHeight="1">
      <c r="A113" s="59"/>
      <c r="B113" s="21"/>
      <c r="C113" s="22"/>
      <c r="D113" s="27"/>
      <c r="E113" s="28"/>
      <c r="F113" s="27"/>
      <c r="G113" s="29"/>
      <c r="H113" s="30">
        <f>H115</f>
        <v>93.10000000000001</v>
      </c>
    </row>
    <row r="114" spans="1:8" ht="12.75" customHeight="1" thickBot="1">
      <c r="A114" s="59"/>
      <c r="B114" s="39"/>
      <c r="C114" s="22" t="s">
        <v>5</v>
      </c>
      <c r="D114" s="31"/>
      <c r="E114" s="32"/>
      <c r="F114" s="31"/>
      <c r="G114" s="33"/>
      <c r="H114" s="30">
        <f>H115</f>
        <v>93.10000000000001</v>
      </c>
    </row>
    <row r="115" spans="1:8" ht="12.75" customHeight="1" thickBot="1">
      <c r="A115" s="60"/>
      <c r="B115" s="40"/>
      <c r="C115" s="35" t="s">
        <v>5</v>
      </c>
      <c r="D115" s="36">
        <f>SUM(D109:D114)</f>
        <v>32.2</v>
      </c>
      <c r="E115" s="36">
        <f>SUM(E109:E114)</f>
        <v>29.700000000000003</v>
      </c>
      <c r="F115" s="36">
        <f>SUM(F109:F114)</f>
        <v>30.5</v>
      </c>
      <c r="G115" s="36">
        <f>SUM(G109:G114)</f>
        <v>30.4</v>
      </c>
      <c r="H115" s="37">
        <f>SUM(D115:G115)-MIN(D115:G115)</f>
        <v>93.10000000000001</v>
      </c>
    </row>
    <row r="116" spans="1:9" ht="12.75" customHeight="1">
      <c r="A116" s="58">
        <v>16</v>
      </c>
      <c r="B116" s="38" t="s">
        <v>54</v>
      </c>
      <c r="C116" s="23" t="s">
        <v>441</v>
      </c>
      <c r="D116" s="24">
        <v>10.1</v>
      </c>
      <c r="E116" s="25">
        <v>10.4</v>
      </c>
      <c r="F116" s="24">
        <v>10.6</v>
      </c>
      <c r="G116" s="26"/>
      <c r="H116" s="30">
        <f>H122</f>
        <v>92.85</v>
      </c>
      <c r="I116" s="6"/>
    </row>
    <row r="117" spans="1:9" ht="12.75" customHeight="1">
      <c r="A117" s="59"/>
      <c r="B117" s="21"/>
      <c r="C117" s="22" t="s">
        <v>442</v>
      </c>
      <c r="D117" s="27">
        <v>10.05</v>
      </c>
      <c r="E117" s="28"/>
      <c r="F117" s="27"/>
      <c r="G117" s="29">
        <v>10.4</v>
      </c>
      <c r="H117" s="30">
        <f>H122</f>
        <v>92.85</v>
      </c>
      <c r="I117" s="6"/>
    </row>
    <row r="118" spans="1:9" ht="12.75" customHeight="1">
      <c r="A118" s="59"/>
      <c r="B118" s="21"/>
      <c r="C118" s="22" t="s">
        <v>443</v>
      </c>
      <c r="D118" s="27"/>
      <c r="E118" s="28">
        <v>9.85</v>
      </c>
      <c r="F118" s="27">
        <v>10.5</v>
      </c>
      <c r="G118" s="29">
        <v>10</v>
      </c>
      <c r="H118" s="30">
        <f>H122</f>
        <v>92.85</v>
      </c>
      <c r="I118" s="6"/>
    </row>
    <row r="119" spans="1:9" ht="12.75" customHeight="1">
      <c r="A119" s="59"/>
      <c r="B119" s="21"/>
      <c r="C119" s="22" t="s">
        <v>444</v>
      </c>
      <c r="D119" s="27">
        <v>9.75</v>
      </c>
      <c r="E119" s="28">
        <v>10.1</v>
      </c>
      <c r="F119" s="27">
        <v>10.4</v>
      </c>
      <c r="G119" s="29">
        <v>10.6</v>
      </c>
      <c r="H119" s="30">
        <f>H122</f>
        <v>92.85</v>
      </c>
      <c r="I119" s="6"/>
    </row>
    <row r="120" spans="1:9" ht="12.75" customHeight="1">
      <c r="A120" s="59"/>
      <c r="B120" s="21"/>
      <c r="C120" s="22"/>
      <c r="D120" s="27"/>
      <c r="E120" s="28"/>
      <c r="F120" s="27"/>
      <c r="G120" s="29"/>
      <c r="H120" s="30">
        <f>H122</f>
        <v>92.85</v>
      </c>
      <c r="I120" s="6"/>
    </row>
    <row r="121" spans="1:9" ht="12.75" customHeight="1" thickBot="1">
      <c r="A121" s="59"/>
      <c r="B121" s="39"/>
      <c r="C121" s="22" t="s">
        <v>5</v>
      </c>
      <c r="D121" s="31"/>
      <c r="E121" s="32"/>
      <c r="F121" s="31"/>
      <c r="G121" s="33"/>
      <c r="H121" s="30">
        <f>H122</f>
        <v>92.85</v>
      </c>
      <c r="I121" s="6"/>
    </row>
    <row r="122" spans="1:9" ht="12.75" customHeight="1" thickBot="1">
      <c r="A122" s="60"/>
      <c r="B122" s="40"/>
      <c r="C122" s="35" t="s">
        <v>5</v>
      </c>
      <c r="D122" s="36">
        <f>SUM(D116:D121)</f>
        <v>29.9</v>
      </c>
      <c r="E122" s="36">
        <f>SUM(E116:E121)</f>
        <v>30.35</v>
      </c>
      <c r="F122" s="36">
        <f>SUM(F116:F121)</f>
        <v>31.5</v>
      </c>
      <c r="G122" s="36">
        <f>SUM(G116:G121)</f>
        <v>31</v>
      </c>
      <c r="H122" s="37">
        <f>SUM(D122:G122)-MIN(D122:G122)</f>
        <v>92.85</v>
      </c>
      <c r="I122" s="6"/>
    </row>
    <row r="123" spans="1:9" ht="12.75" customHeight="1">
      <c r="A123" s="58">
        <v>17</v>
      </c>
      <c r="B123" s="38" t="s">
        <v>38</v>
      </c>
      <c r="C123" s="23" t="s">
        <v>98</v>
      </c>
      <c r="D123" s="24">
        <v>10.55</v>
      </c>
      <c r="E123" s="25">
        <v>10.3</v>
      </c>
      <c r="F123" s="24">
        <v>10.2</v>
      </c>
      <c r="G123" s="26">
        <v>9.8</v>
      </c>
      <c r="H123" s="30">
        <f>H129</f>
        <v>92.8</v>
      </c>
      <c r="I123" s="6"/>
    </row>
    <row r="124" spans="1:9" ht="12.75" customHeight="1">
      <c r="A124" s="59"/>
      <c r="B124" s="21"/>
      <c r="C124" s="22" t="s">
        <v>97</v>
      </c>
      <c r="D124" s="27">
        <v>10.4</v>
      </c>
      <c r="E124" s="28">
        <v>10.1</v>
      </c>
      <c r="F124" s="27">
        <v>10.2</v>
      </c>
      <c r="G124" s="29">
        <v>10.3</v>
      </c>
      <c r="H124" s="30">
        <f>H129</f>
        <v>92.8</v>
      </c>
      <c r="I124" s="6"/>
    </row>
    <row r="125" spans="1:9" ht="12.75" customHeight="1">
      <c r="A125" s="59"/>
      <c r="B125" s="21"/>
      <c r="C125" s="22" t="s">
        <v>100</v>
      </c>
      <c r="D125" s="27"/>
      <c r="E125" s="28"/>
      <c r="F125" s="27">
        <v>10.65</v>
      </c>
      <c r="G125" s="29"/>
      <c r="H125" s="30">
        <f>H129</f>
        <v>92.8</v>
      </c>
      <c r="I125" s="6"/>
    </row>
    <row r="126" spans="1:9" ht="12.75" customHeight="1">
      <c r="A126" s="59"/>
      <c r="B126" s="21"/>
      <c r="C126" s="22" t="s">
        <v>99</v>
      </c>
      <c r="D126" s="27">
        <v>10.2</v>
      </c>
      <c r="E126" s="28">
        <v>10.2</v>
      </c>
      <c r="F126" s="27"/>
      <c r="G126" s="29"/>
      <c r="H126" s="30">
        <f>H129</f>
        <v>92.8</v>
      </c>
      <c r="I126" s="6"/>
    </row>
    <row r="127" spans="1:9" ht="12.75" customHeight="1">
      <c r="A127" s="59"/>
      <c r="B127" s="21"/>
      <c r="C127" s="22" t="s">
        <v>101</v>
      </c>
      <c r="D127" s="27"/>
      <c r="E127" s="28"/>
      <c r="F127" s="27"/>
      <c r="G127" s="29">
        <v>10.3</v>
      </c>
      <c r="H127" s="30">
        <f>H129</f>
        <v>92.8</v>
      </c>
      <c r="I127" s="6"/>
    </row>
    <row r="128" spans="1:9" ht="12.75" customHeight="1" thickBot="1">
      <c r="A128" s="59"/>
      <c r="B128" s="39"/>
      <c r="C128" s="22" t="s">
        <v>5</v>
      </c>
      <c r="D128" s="31"/>
      <c r="E128" s="32"/>
      <c r="F128" s="31"/>
      <c r="G128" s="33"/>
      <c r="H128" s="30">
        <f>H129</f>
        <v>92.8</v>
      </c>
      <c r="I128" s="6"/>
    </row>
    <row r="129" spans="1:9" ht="12.75" customHeight="1" thickBot="1">
      <c r="A129" s="60"/>
      <c r="B129" s="40"/>
      <c r="C129" s="35" t="s">
        <v>5</v>
      </c>
      <c r="D129" s="36">
        <f>SUM(D123:D128)</f>
        <v>31.150000000000002</v>
      </c>
      <c r="E129" s="36">
        <f>SUM(E123:E128)</f>
        <v>30.599999999999998</v>
      </c>
      <c r="F129" s="36">
        <f>SUM(F123:F128)</f>
        <v>31.049999999999997</v>
      </c>
      <c r="G129" s="36">
        <f>SUM(G123:G128)</f>
        <v>30.400000000000002</v>
      </c>
      <c r="H129" s="37">
        <f>SUM(D129:G129)-MIN(D129:G129)</f>
        <v>92.8</v>
      </c>
      <c r="I129" s="6"/>
    </row>
    <row r="130" spans="1:11" ht="15.75" thickBot="1">
      <c r="A130" s="58">
        <v>18</v>
      </c>
      <c r="B130" s="38" t="s">
        <v>40</v>
      </c>
      <c r="C130" s="22" t="s">
        <v>374</v>
      </c>
      <c r="D130" s="24"/>
      <c r="E130" s="25"/>
      <c r="F130" s="24">
        <v>10.15</v>
      </c>
      <c r="G130" s="26">
        <v>9.7</v>
      </c>
      <c r="H130" s="30">
        <f>H136</f>
        <v>92.7</v>
      </c>
      <c r="K130" s="50"/>
    </row>
    <row r="131" spans="1:11" ht="15">
      <c r="A131" s="59"/>
      <c r="B131" s="21"/>
      <c r="C131" s="23" t="s">
        <v>375</v>
      </c>
      <c r="D131" s="27">
        <v>10.5</v>
      </c>
      <c r="E131" s="28">
        <v>10.1</v>
      </c>
      <c r="F131" s="27">
        <v>10.35</v>
      </c>
      <c r="G131" s="29"/>
      <c r="H131" s="30">
        <f>H136</f>
        <v>92.7</v>
      </c>
      <c r="K131" s="50"/>
    </row>
    <row r="132" spans="1:11" ht="15">
      <c r="A132" s="59"/>
      <c r="B132" s="21"/>
      <c r="C132" s="22" t="s">
        <v>376</v>
      </c>
      <c r="D132" s="27"/>
      <c r="E132" s="28">
        <v>10.3</v>
      </c>
      <c r="F132" s="27"/>
      <c r="G132" s="29"/>
      <c r="H132" s="30">
        <f>H136</f>
        <v>92.7</v>
      </c>
      <c r="K132" s="50"/>
    </row>
    <row r="133" spans="1:11" ht="15">
      <c r="A133" s="59"/>
      <c r="B133" s="21"/>
      <c r="C133" s="22" t="s">
        <v>377</v>
      </c>
      <c r="D133" s="27">
        <v>10.1</v>
      </c>
      <c r="E133" s="28">
        <v>10.1</v>
      </c>
      <c r="F133" s="27"/>
      <c r="G133" s="29">
        <v>10</v>
      </c>
      <c r="H133" s="30">
        <f>H136</f>
        <v>92.7</v>
      </c>
      <c r="K133" s="50"/>
    </row>
    <row r="134" spans="1:11" ht="15">
      <c r="A134" s="59"/>
      <c r="B134" s="21"/>
      <c r="C134" s="22" t="s">
        <v>378</v>
      </c>
      <c r="D134" s="27">
        <v>10.6</v>
      </c>
      <c r="E134" s="28"/>
      <c r="F134" s="27">
        <v>10.5</v>
      </c>
      <c r="G134" s="29">
        <v>10.5</v>
      </c>
      <c r="H134" s="30">
        <f>H136</f>
        <v>92.7</v>
      </c>
      <c r="K134" s="50"/>
    </row>
    <row r="135" spans="1:8" ht="15.75" thickBot="1">
      <c r="A135" s="59"/>
      <c r="B135" s="39"/>
      <c r="C135" s="22" t="s">
        <v>5</v>
      </c>
      <c r="D135" s="31"/>
      <c r="E135" s="32"/>
      <c r="F135" s="31"/>
      <c r="G135" s="33"/>
      <c r="H135" s="30">
        <f>H136</f>
        <v>92.7</v>
      </c>
    </row>
    <row r="136" spans="1:8" ht="16.5" thickBot="1">
      <c r="A136" s="60"/>
      <c r="B136" s="40"/>
      <c r="C136" s="35" t="s">
        <v>5</v>
      </c>
      <c r="D136" s="36">
        <f>SUM(D130:D135)</f>
        <v>31.200000000000003</v>
      </c>
      <c r="E136" s="36">
        <f>SUM(E130:E135)</f>
        <v>30.5</v>
      </c>
      <c r="F136" s="36">
        <f>SUM(F130:F135)</f>
        <v>31</v>
      </c>
      <c r="G136" s="36">
        <f>SUM(G130:G135)</f>
        <v>30.2</v>
      </c>
      <c r="H136" s="37">
        <f>SUM(D136:G136)-MIN(D136:G136)</f>
        <v>92.7</v>
      </c>
    </row>
    <row r="137" spans="1:8" ht="15">
      <c r="A137" s="58">
        <v>19</v>
      </c>
      <c r="B137" s="38" t="s">
        <v>51</v>
      </c>
      <c r="C137" s="23" t="s">
        <v>570</v>
      </c>
      <c r="D137" s="24">
        <v>10.45</v>
      </c>
      <c r="E137" s="25">
        <v>10.6</v>
      </c>
      <c r="F137" s="24">
        <v>9.9</v>
      </c>
      <c r="G137" s="26"/>
      <c r="H137" s="30">
        <f>H143</f>
        <v>92.55</v>
      </c>
    </row>
    <row r="138" spans="1:8" ht="15">
      <c r="A138" s="59"/>
      <c r="B138" s="21"/>
      <c r="C138" s="22" t="s">
        <v>113</v>
      </c>
      <c r="D138" s="27"/>
      <c r="E138" s="28"/>
      <c r="F138" s="27">
        <v>10.25</v>
      </c>
      <c r="G138" s="29">
        <v>9.3</v>
      </c>
      <c r="H138" s="30">
        <f>H143</f>
        <v>92.55</v>
      </c>
    </row>
    <row r="139" spans="1:8" ht="15">
      <c r="A139" s="59"/>
      <c r="B139" s="21"/>
      <c r="C139" s="53" t="s">
        <v>571</v>
      </c>
      <c r="D139" s="27"/>
      <c r="E139" s="28">
        <v>10.1</v>
      </c>
      <c r="F139" s="27"/>
      <c r="G139" s="29">
        <v>9.9</v>
      </c>
      <c r="H139" s="30">
        <f>H143</f>
        <v>92.55</v>
      </c>
    </row>
    <row r="140" spans="1:8" ht="15">
      <c r="A140" s="59"/>
      <c r="B140" s="21"/>
      <c r="C140" s="22" t="s">
        <v>114</v>
      </c>
      <c r="D140" s="27">
        <v>10.2</v>
      </c>
      <c r="E140" s="28"/>
      <c r="F140" s="27"/>
      <c r="G140" s="29"/>
      <c r="H140" s="30">
        <f>H143</f>
        <v>92.55</v>
      </c>
    </row>
    <row r="141" spans="1:8" ht="15">
      <c r="A141" s="59"/>
      <c r="B141" s="21"/>
      <c r="C141" s="22" t="s">
        <v>115</v>
      </c>
      <c r="D141" s="27">
        <v>10.5</v>
      </c>
      <c r="E141" s="28">
        <v>10.45</v>
      </c>
      <c r="F141" s="27"/>
      <c r="G141" s="29"/>
      <c r="H141" s="30">
        <f>H143</f>
        <v>92.55</v>
      </c>
    </row>
    <row r="142" spans="1:8" ht="15.75" thickBot="1">
      <c r="A142" s="59"/>
      <c r="B142" s="39"/>
      <c r="C142" s="22" t="s">
        <v>572</v>
      </c>
      <c r="D142" s="31"/>
      <c r="E142" s="32"/>
      <c r="F142" s="31">
        <v>10.1</v>
      </c>
      <c r="G142" s="33">
        <v>9.8</v>
      </c>
      <c r="H142" s="30">
        <f>H143</f>
        <v>92.55</v>
      </c>
    </row>
    <row r="143" spans="1:8" ht="16.5" thickBot="1">
      <c r="A143" s="60"/>
      <c r="B143" s="40"/>
      <c r="C143" s="35" t="s">
        <v>5</v>
      </c>
      <c r="D143" s="36">
        <f>SUM(D137:D142)</f>
        <v>31.15</v>
      </c>
      <c r="E143" s="36">
        <f>SUM(E137:E142)</f>
        <v>31.15</v>
      </c>
      <c r="F143" s="36">
        <f>SUM(F137:F142)</f>
        <v>30.25</v>
      </c>
      <c r="G143" s="36">
        <f>SUM(G137:G142)</f>
        <v>29.000000000000004</v>
      </c>
      <c r="H143" s="37">
        <f>SUM(D143:G143)-MIN(D143:G143)</f>
        <v>92.55</v>
      </c>
    </row>
    <row r="144" spans="1:8" ht="15">
      <c r="A144" s="58">
        <v>20</v>
      </c>
      <c r="B144" s="38" t="s">
        <v>65</v>
      </c>
      <c r="C144" s="23" t="s">
        <v>476</v>
      </c>
      <c r="D144" s="24">
        <v>10.3</v>
      </c>
      <c r="E144" s="25"/>
      <c r="F144" s="24">
        <v>10.5</v>
      </c>
      <c r="G144" s="26"/>
      <c r="H144" s="30">
        <f>H150</f>
        <v>92.45</v>
      </c>
    </row>
    <row r="145" spans="1:8" ht="15">
      <c r="A145" s="59"/>
      <c r="B145" s="21"/>
      <c r="C145" s="22" t="s">
        <v>477</v>
      </c>
      <c r="D145" s="27">
        <v>10.25</v>
      </c>
      <c r="E145" s="28">
        <v>9.9</v>
      </c>
      <c r="F145" s="27">
        <v>10.45</v>
      </c>
      <c r="G145" s="29">
        <v>9.9</v>
      </c>
      <c r="H145" s="30">
        <f>H150</f>
        <v>92.45</v>
      </c>
    </row>
    <row r="146" spans="1:8" ht="15">
      <c r="A146" s="59"/>
      <c r="B146" s="21"/>
      <c r="C146" s="22" t="s">
        <v>478</v>
      </c>
      <c r="D146" s="27"/>
      <c r="E146" s="28">
        <v>10.05</v>
      </c>
      <c r="F146" s="27">
        <v>10.35</v>
      </c>
      <c r="G146" s="29">
        <v>10</v>
      </c>
      <c r="H146" s="30">
        <f>H150</f>
        <v>92.45</v>
      </c>
    </row>
    <row r="147" spans="1:8" ht="15">
      <c r="A147" s="59"/>
      <c r="B147" s="21"/>
      <c r="C147" s="22" t="s">
        <v>479</v>
      </c>
      <c r="D147" s="27">
        <v>10.5</v>
      </c>
      <c r="E147" s="28">
        <v>10.15</v>
      </c>
      <c r="F147" s="27"/>
      <c r="G147" s="29">
        <v>9.4</v>
      </c>
      <c r="H147" s="30">
        <f>H150</f>
        <v>92.45</v>
      </c>
    </row>
    <row r="148" spans="1:8" ht="15">
      <c r="A148" s="59"/>
      <c r="B148" s="21"/>
      <c r="C148" s="22"/>
      <c r="D148" s="27"/>
      <c r="E148" s="28"/>
      <c r="F148" s="27"/>
      <c r="G148" s="29"/>
      <c r="H148" s="30">
        <f>H150</f>
        <v>92.45</v>
      </c>
    </row>
    <row r="149" spans="1:8" ht="15.75" thickBot="1">
      <c r="A149" s="59"/>
      <c r="B149" s="39"/>
      <c r="C149" s="22" t="s">
        <v>5</v>
      </c>
      <c r="D149" s="31"/>
      <c r="E149" s="32"/>
      <c r="F149" s="31"/>
      <c r="G149" s="33"/>
      <c r="H149" s="30">
        <f>H150</f>
        <v>92.45</v>
      </c>
    </row>
    <row r="150" spans="1:8" ht="16.5" thickBot="1">
      <c r="A150" s="60"/>
      <c r="B150" s="40"/>
      <c r="C150" s="35" t="s">
        <v>5</v>
      </c>
      <c r="D150" s="36">
        <f>SUM(D144:D149)</f>
        <v>31.05</v>
      </c>
      <c r="E150" s="36">
        <f>SUM(E144:E149)</f>
        <v>30.1</v>
      </c>
      <c r="F150" s="36">
        <f>SUM(F144:F149)</f>
        <v>31.299999999999997</v>
      </c>
      <c r="G150" s="36">
        <f>SUM(G144:G149)</f>
        <v>29.299999999999997</v>
      </c>
      <c r="H150" s="37">
        <f>SUM(D150:G150)-MIN(D150:G150)</f>
        <v>92.45</v>
      </c>
    </row>
    <row r="151" spans="1:8" ht="15">
      <c r="A151" s="58">
        <v>21</v>
      </c>
      <c r="B151" s="38" t="s">
        <v>32</v>
      </c>
      <c r="C151" s="23" t="s">
        <v>400</v>
      </c>
      <c r="D151" s="24"/>
      <c r="E151" s="25">
        <v>10.2</v>
      </c>
      <c r="F151" s="24"/>
      <c r="G151" s="26">
        <v>10.3</v>
      </c>
      <c r="H151" s="30">
        <f>H157</f>
        <v>92.20000000000002</v>
      </c>
    </row>
    <row r="152" spans="1:8" ht="15">
      <c r="A152" s="59"/>
      <c r="B152" s="21"/>
      <c r="C152" s="22" t="s">
        <v>401</v>
      </c>
      <c r="D152" s="27"/>
      <c r="E152" s="28"/>
      <c r="F152" s="27"/>
      <c r="G152" s="29"/>
      <c r="H152" s="30">
        <f>H157</f>
        <v>92.20000000000002</v>
      </c>
    </row>
    <row r="153" spans="1:8" ht="15">
      <c r="A153" s="59"/>
      <c r="B153" s="21"/>
      <c r="C153" s="22" t="s">
        <v>402</v>
      </c>
      <c r="D153" s="27"/>
      <c r="E153" s="28">
        <v>10.15</v>
      </c>
      <c r="F153" s="27"/>
      <c r="G153" s="29">
        <v>9.9</v>
      </c>
      <c r="H153" s="30">
        <f>H157</f>
        <v>92.20000000000002</v>
      </c>
    </row>
    <row r="154" spans="1:8" ht="15">
      <c r="A154" s="59"/>
      <c r="B154" s="21"/>
      <c r="C154" s="22" t="s">
        <v>403</v>
      </c>
      <c r="D154" s="27">
        <v>10.25</v>
      </c>
      <c r="E154" s="28"/>
      <c r="F154" s="27">
        <v>9.75</v>
      </c>
      <c r="G154" s="29"/>
      <c r="H154" s="30">
        <f>H157</f>
        <v>92.20000000000002</v>
      </c>
    </row>
    <row r="155" spans="1:8" ht="15">
      <c r="A155" s="59"/>
      <c r="B155" s="21"/>
      <c r="C155" s="22" t="s">
        <v>404</v>
      </c>
      <c r="D155" s="27">
        <v>10.35</v>
      </c>
      <c r="E155" s="28"/>
      <c r="F155" s="27">
        <v>9.75</v>
      </c>
      <c r="G155" s="29"/>
      <c r="H155" s="30">
        <f>H157</f>
        <v>92.20000000000002</v>
      </c>
    </row>
    <row r="156" spans="1:8" ht="15.75" thickBot="1">
      <c r="A156" s="59"/>
      <c r="B156" s="39"/>
      <c r="C156" s="22" t="s">
        <v>405</v>
      </c>
      <c r="D156" s="31">
        <v>10.4</v>
      </c>
      <c r="E156" s="32">
        <v>10.25</v>
      </c>
      <c r="F156" s="31">
        <v>9.85</v>
      </c>
      <c r="G156" s="33">
        <v>10.4</v>
      </c>
      <c r="H156" s="30">
        <f>H157</f>
        <v>92.20000000000002</v>
      </c>
    </row>
    <row r="157" spans="1:8" ht="16.5" thickBot="1">
      <c r="A157" s="60"/>
      <c r="B157" s="40"/>
      <c r="C157" s="35" t="s">
        <v>5</v>
      </c>
      <c r="D157" s="36">
        <f>SUM(D151:D156)</f>
        <v>31</v>
      </c>
      <c r="E157" s="36">
        <f>SUM(E151:E156)</f>
        <v>30.6</v>
      </c>
      <c r="F157" s="36">
        <f>SUM(F151:F156)</f>
        <v>29.35</v>
      </c>
      <c r="G157" s="36">
        <f>SUM(G151:G156)</f>
        <v>30.6</v>
      </c>
      <c r="H157" s="37">
        <f>SUM(D157:G157)-MIN(D157:G157)</f>
        <v>92.20000000000002</v>
      </c>
    </row>
    <row r="158" spans="1:8" ht="15">
      <c r="A158" s="58">
        <v>22</v>
      </c>
      <c r="B158" s="38" t="s">
        <v>55</v>
      </c>
      <c r="C158" s="23" t="s">
        <v>123</v>
      </c>
      <c r="D158" s="24">
        <v>10.5</v>
      </c>
      <c r="E158" s="25">
        <v>9.85</v>
      </c>
      <c r="F158" s="24">
        <v>10.5</v>
      </c>
      <c r="G158" s="26"/>
      <c r="H158" s="30">
        <f>H164</f>
        <v>91.8</v>
      </c>
    </row>
    <row r="159" spans="1:8" ht="15">
      <c r="A159" s="59"/>
      <c r="B159" s="21"/>
      <c r="C159" s="22" t="s">
        <v>124</v>
      </c>
      <c r="D159" s="27"/>
      <c r="E159" s="28">
        <v>10.15</v>
      </c>
      <c r="F159" s="27"/>
      <c r="G159" s="29"/>
      <c r="H159" s="30">
        <f>H164</f>
        <v>91.8</v>
      </c>
    </row>
    <row r="160" spans="1:8" ht="15">
      <c r="A160" s="59"/>
      <c r="B160" s="21"/>
      <c r="C160" s="22" t="s">
        <v>125</v>
      </c>
      <c r="D160" s="27">
        <v>9.7</v>
      </c>
      <c r="E160" s="28"/>
      <c r="F160" s="27"/>
      <c r="G160" s="29"/>
      <c r="H160" s="30">
        <f>H164</f>
        <v>91.8</v>
      </c>
    </row>
    <row r="161" spans="1:8" ht="15">
      <c r="A161" s="59"/>
      <c r="B161" s="21"/>
      <c r="C161" s="22" t="s">
        <v>126</v>
      </c>
      <c r="D161" s="27">
        <v>10.3</v>
      </c>
      <c r="E161" s="28">
        <v>10.2</v>
      </c>
      <c r="F161" s="27"/>
      <c r="G161" s="29">
        <v>9.3</v>
      </c>
      <c r="H161" s="30">
        <f>H164</f>
        <v>91.8</v>
      </c>
    </row>
    <row r="162" spans="1:8" ht="15">
      <c r="A162" s="59"/>
      <c r="B162" s="21"/>
      <c r="C162" s="22" t="s">
        <v>127</v>
      </c>
      <c r="D162" s="27"/>
      <c r="E162" s="28"/>
      <c r="F162" s="27">
        <v>10.15</v>
      </c>
      <c r="G162" s="29">
        <v>9.8</v>
      </c>
      <c r="H162" s="30">
        <f>H164</f>
        <v>91.8</v>
      </c>
    </row>
    <row r="163" spans="1:8" ht="15.75" thickBot="1">
      <c r="A163" s="59"/>
      <c r="B163" s="39"/>
      <c r="C163" s="22" t="s">
        <v>128</v>
      </c>
      <c r="D163" s="31"/>
      <c r="E163" s="32"/>
      <c r="F163" s="31">
        <v>10.45</v>
      </c>
      <c r="G163" s="33">
        <v>9.7</v>
      </c>
      <c r="H163" s="30">
        <f>H164</f>
        <v>91.8</v>
      </c>
    </row>
    <row r="164" spans="1:8" ht="16.5" thickBot="1">
      <c r="A164" s="60"/>
      <c r="B164" s="40"/>
      <c r="C164" s="35" t="s">
        <v>5</v>
      </c>
      <c r="D164" s="36">
        <f>SUM(D158:D163)</f>
        <v>30.5</v>
      </c>
      <c r="E164" s="36">
        <f>SUM(E158:E163)</f>
        <v>30.2</v>
      </c>
      <c r="F164" s="36">
        <f>SUM(F158:F163)</f>
        <v>31.099999999999998</v>
      </c>
      <c r="G164" s="36">
        <f>SUM(G158:G163)</f>
        <v>28.8</v>
      </c>
      <c r="H164" s="37">
        <f>SUM(D164:G164)-MIN(D164:G164)</f>
        <v>91.8</v>
      </c>
    </row>
    <row r="165" spans="1:8" ht="15">
      <c r="A165" s="58">
        <v>23</v>
      </c>
      <c r="B165" s="38" t="s">
        <v>57</v>
      </c>
      <c r="C165" s="23" t="s">
        <v>431</v>
      </c>
      <c r="D165" s="24">
        <v>10.45</v>
      </c>
      <c r="E165" s="25">
        <v>10.4</v>
      </c>
      <c r="F165" s="24">
        <v>10.25</v>
      </c>
      <c r="G165" s="26">
        <v>9.7</v>
      </c>
      <c r="H165" s="30">
        <f>H171</f>
        <v>91.65</v>
      </c>
    </row>
    <row r="166" spans="1:8" ht="15">
      <c r="A166" s="59"/>
      <c r="B166" s="21"/>
      <c r="C166" s="22" t="s">
        <v>432</v>
      </c>
      <c r="D166" s="27"/>
      <c r="E166" s="28"/>
      <c r="F166" s="27">
        <v>9.5</v>
      </c>
      <c r="G166" s="29"/>
      <c r="H166" s="30">
        <f>H171</f>
        <v>91.65</v>
      </c>
    </row>
    <row r="167" spans="1:8" ht="15">
      <c r="A167" s="59"/>
      <c r="B167" s="21"/>
      <c r="C167" s="22" t="s">
        <v>433</v>
      </c>
      <c r="D167" s="27">
        <v>9.9</v>
      </c>
      <c r="E167" s="28">
        <v>10.4</v>
      </c>
      <c r="F167" s="27"/>
      <c r="G167" s="29">
        <v>9.3</v>
      </c>
      <c r="H167" s="30">
        <f>H171</f>
        <v>91.65</v>
      </c>
    </row>
    <row r="168" spans="1:8" ht="15">
      <c r="A168" s="59"/>
      <c r="B168" s="21"/>
      <c r="C168" s="22" t="s">
        <v>434</v>
      </c>
      <c r="D168" s="27">
        <v>10.25</v>
      </c>
      <c r="E168" s="28">
        <v>10.25</v>
      </c>
      <c r="F168" s="27">
        <v>10.25</v>
      </c>
      <c r="G168" s="29">
        <v>9.6</v>
      </c>
      <c r="H168" s="30">
        <f>H171</f>
        <v>91.65</v>
      </c>
    </row>
    <row r="169" spans="1:8" ht="15">
      <c r="A169" s="59"/>
      <c r="B169" s="21"/>
      <c r="C169" s="22"/>
      <c r="D169" s="27"/>
      <c r="E169" s="28"/>
      <c r="F169" s="27"/>
      <c r="G169" s="29"/>
      <c r="H169" s="30">
        <f>H171</f>
        <v>91.65</v>
      </c>
    </row>
    <row r="170" spans="1:8" ht="15.75" thickBot="1">
      <c r="A170" s="59"/>
      <c r="B170" s="39"/>
      <c r="C170" s="22" t="s">
        <v>5</v>
      </c>
      <c r="D170" s="31"/>
      <c r="E170" s="32"/>
      <c r="F170" s="31"/>
      <c r="G170" s="33"/>
      <c r="H170" s="30">
        <f>H171</f>
        <v>91.65</v>
      </c>
    </row>
    <row r="171" spans="1:8" ht="16.5" thickBot="1">
      <c r="A171" s="60"/>
      <c r="B171" s="40"/>
      <c r="C171" s="35" t="s">
        <v>5</v>
      </c>
      <c r="D171" s="36">
        <f>SUM(D165:D170)</f>
        <v>30.6</v>
      </c>
      <c r="E171" s="36">
        <f>SUM(E165:E170)</f>
        <v>31.05</v>
      </c>
      <c r="F171" s="36">
        <f>SUM(F165:F170)</f>
        <v>30</v>
      </c>
      <c r="G171" s="36">
        <f>SUM(G165:G170)</f>
        <v>28.6</v>
      </c>
      <c r="H171" s="37">
        <f>SUM(D171:G171)-MIN(D171:G171)</f>
        <v>91.65</v>
      </c>
    </row>
    <row r="172" spans="1:8" ht="15">
      <c r="A172" s="58">
        <v>24</v>
      </c>
      <c r="B172" s="38" t="s">
        <v>25</v>
      </c>
      <c r="C172" s="23" t="s">
        <v>310</v>
      </c>
      <c r="D172" s="24">
        <v>10.1</v>
      </c>
      <c r="E172" s="25">
        <v>9.6</v>
      </c>
      <c r="F172" s="24">
        <v>10.35</v>
      </c>
      <c r="G172" s="26">
        <v>10.5</v>
      </c>
      <c r="H172" s="30">
        <f>H178</f>
        <v>91.64999999999999</v>
      </c>
    </row>
    <row r="173" spans="1:8" ht="15">
      <c r="A173" s="59"/>
      <c r="B173" s="21"/>
      <c r="C173" s="22" t="s">
        <v>311</v>
      </c>
      <c r="D173" s="27">
        <v>9.55</v>
      </c>
      <c r="E173" s="28">
        <v>9.4</v>
      </c>
      <c r="F173" s="27">
        <v>10.45</v>
      </c>
      <c r="G173" s="29">
        <v>10.8</v>
      </c>
      <c r="H173" s="30">
        <f>H178</f>
        <v>91.64999999999999</v>
      </c>
    </row>
    <row r="174" spans="1:8" ht="15">
      <c r="A174" s="59"/>
      <c r="B174" s="21"/>
      <c r="C174" s="22" t="s">
        <v>312</v>
      </c>
      <c r="D174" s="27">
        <v>9.4</v>
      </c>
      <c r="E174" s="28">
        <v>8.8</v>
      </c>
      <c r="F174" s="27">
        <v>10.4</v>
      </c>
      <c r="G174" s="29"/>
      <c r="H174" s="30">
        <f>H178</f>
        <v>91.64999999999999</v>
      </c>
    </row>
    <row r="175" spans="1:8" ht="15">
      <c r="A175" s="59"/>
      <c r="B175" s="21"/>
      <c r="C175" s="22" t="s">
        <v>313</v>
      </c>
      <c r="D175" s="27"/>
      <c r="E175" s="28"/>
      <c r="F175" s="27"/>
      <c r="G175" s="29">
        <v>10.1</v>
      </c>
      <c r="H175" s="30">
        <f>H178</f>
        <v>91.64999999999999</v>
      </c>
    </row>
    <row r="176" spans="1:8" ht="15">
      <c r="A176" s="59"/>
      <c r="B176" s="21"/>
      <c r="C176" s="22"/>
      <c r="D176" s="27"/>
      <c r="E176" s="28"/>
      <c r="F176" s="27"/>
      <c r="G176" s="29"/>
      <c r="H176" s="30">
        <f>H178</f>
        <v>91.64999999999999</v>
      </c>
    </row>
    <row r="177" spans="1:8" ht="15.75" thickBot="1">
      <c r="A177" s="59"/>
      <c r="B177" s="39"/>
      <c r="C177" s="22" t="s">
        <v>5</v>
      </c>
      <c r="D177" s="31"/>
      <c r="E177" s="32"/>
      <c r="F177" s="31"/>
      <c r="G177" s="33"/>
      <c r="H177" s="30">
        <f>H178</f>
        <v>91.64999999999999</v>
      </c>
    </row>
    <row r="178" spans="1:8" ht="16.5" thickBot="1">
      <c r="A178" s="60"/>
      <c r="B178" s="40"/>
      <c r="C178" s="35" t="s">
        <v>5</v>
      </c>
      <c r="D178" s="36">
        <f>SUM(D172:D177)</f>
        <v>29.049999999999997</v>
      </c>
      <c r="E178" s="36">
        <f>SUM(E172:E177)</f>
        <v>27.8</v>
      </c>
      <c r="F178" s="36">
        <f>SUM(F172:F177)</f>
        <v>31.199999999999996</v>
      </c>
      <c r="G178" s="36">
        <f>SUM(G172:G177)</f>
        <v>31.4</v>
      </c>
      <c r="H178" s="37">
        <f>SUM(D178:G178)-MIN(D178:G178)</f>
        <v>91.64999999999999</v>
      </c>
    </row>
    <row r="179" spans="1:8" ht="15">
      <c r="A179" s="58">
        <v>25</v>
      </c>
      <c r="B179" s="38" t="s">
        <v>31</v>
      </c>
      <c r="C179" s="23" t="s">
        <v>271</v>
      </c>
      <c r="D179" s="24">
        <v>9.65</v>
      </c>
      <c r="E179" s="25">
        <v>10.1</v>
      </c>
      <c r="F179" s="24">
        <v>10.25</v>
      </c>
      <c r="G179" s="26">
        <v>10</v>
      </c>
      <c r="H179" s="30">
        <f>H185</f>
        <v>91.44999999999999</v>
      </c>
    </row>
    <row r="180" spans="1:8" ht="15">
      <c r="A180" s="59"/>
      <c r="B180" s="21"/>
      <c r="C180" s="22" t="s">
        <v>272</v>
      </c>
      <c r="D180" s="27">
        <v>10.1</v>
      </c>
      <c r="E180" s="28">
        <v>10</v>
      </c>
      <c r="F180" s="27">
        <v>10.35</v>
      </c>
      <c r="G180" s="29">
        <v>10.6</v>
      </c>
      <c r="H180" s="30">
        <f>H185</f>
        <v>91.44999999999999</v>
      </c>
    </row>
    <row r="181" spans="1:8" ht="15">
      <c r="A181" s="59"/>
      <c r="B181" s="21"/>
      <c r="C181" s="22" t="s">
        <v>273</v>
      </c>
      <c r="D181" s="27"/>
      <c r="E181" s="28">
        <v>9.9</v>
      </c>
      <c r="F181" s="27">
        <v>10.2</v>
      </c>
      <c r="G181" s="29"/>
      <c r="H181" s="30">
        <f>H185</f>
        <v>91.44999999999999</v>
      </c>
    </row>
    <row r="182" spans="1:8" ht="15">
      <c r="A182" s="59"/>
      <c r="B182" s="21"/>
      <c r="C182" s="22" t="s">
        <v>274</v>
      </c>
      <c r="D182" s="27">
        <v>10.3</v>
      </c>
      <c r="E182" s="28"/>
      <c r="F182" s="27"/>
      <c r="G182" s="29">
        <v>10</v>
      </c>
      <c r="H182" s="30">
        <f>H185</f>
        <v>91.44999999999999</v>
      </c>
    </row>
    <row r="183" spans="1:8" ht="15">
      <c r="A183" s="59"/>
      <c r="B183" s="21"/>
      <c r="C183" s="22"/>
      <c r="D183" s="27"/>
      <c r="E183" s="28"/>
      <c r="F183" s="27"/>
      <c r="G183" s="29"/>
      <c r="H183" s="30">
        <f>H185</f>
        <v>91.44999999999999</v>
      </c>
    </row>
    <row r="184" spans="1:8" ht="15.75" thickBot="1">
      <c r="A184" s="59"/>
      <c r="B184" s="39"/>
      <c r="C184" s="22" t="s">
        <v>5</v>
      </c>
      <c r="D184" s="31"/>
      <c r="E184" s="32"/>
      <c r="F184" s="31"/>
      <c r="G184" s="33"/>
      <c r="H184" s="30">
        <f>H185</f>
        <v>91.44999999999999</v>
      </c>
    </row>
    <row r="185" spans="1:8" ht="16.5" thickBot="1">
      <c r="A185" s="60"/>
      <c r="B185" s="40"/>
      <c r="C185" s="35" t="s">
        <v>5</v>
      </c>
      <c r="D185" s="36">
        <f>SUM(D179:D184)</f>
        <v>30.05</v>
      </c>
      <c r="E185" s="36">
        <f>SUM(E179:E184)</f>
        <v>30</v>
      </c>
      <c r="F185" s="36">
        <f>SUM(F179:F184)</f>
        <v>30.8</v>
      </c>
      <c r="G185" s="36">
        <f>SUM(G179:G184)</f>
        <v>30.6</v>
      </c>
      <c r="H185" s="37">
        <f>SUM(D185:G185)-MIN(D185:G185)</f>
        <v>91.44999999999999</v>
      </c>
    </row>
    <row r="186" spans="1:9" s="6" customFormat="1" ht="12.75" customHeight="1" thickBot="1">
      <c r="A186" s="58">
        <v>26</v>
      </c>
      <c r="B186" s="38" t="s">
        <v>49</v>
      </c>
      <c r="C186" s="22" t="s">
        <v>138</v>
      </c>
      <c r="D186" s="24">
        <v>10</v>
      </c>
      <c r="E186" s="25">
        <v>10.25</v>
      </c>
      <c r="F186" s="24"/>
      <c r="G186" s="26"/>
      <c r="H186" s="30">
        <f>H192</f>
        <v>91.35</v>
      </c>
      <c r="I186"/>
    </row>
    <row r="187" spans="1:9" s="6" customFormat="1" ht="12.75" customHeight="1">
      <c r="A187" s="59"/>
      <c r="B187" s="21"/>
      <c r="C187" s="23" t="s">
        <v>139</v>
      </c>
      <c r="D187" s="27"/>
      <c r="E187" s="28"/>
      <c r="F187" s="27">
        <v>10.55</v>
      </c>
      <c r="G187" s="29">
        <v>9.9</v>
      </c>
      <c r="H187" s="30">
        <f>H192</f>
        <v>91.35</v>
      </c>
      <c r="I187"/>
    </row>
    <row r="188" spans="1:9" s="6" customFormat="1" ht="12.75" customHeight="1">
      <c r="A188" s="59"/>
      <c r="B188" s="21"/>
      <c r="C188" s="22" t="s">
        <v>140</v>
      </c>
      <c r="D188" s="27"/>
      <c r="E188" s="28">
        <v>10.3</v>
      </c>
      <c r="F188" s="27">
        <v>10.25</v>
      </c>
      <c r="G188" s="29">
        <v>8.8</v>
      </c>
      <c r="H188" s="30">
        <f>H192</f>
        <v>91.35</v>
      </c>
      <c r="I188"/>
    </row>
    <row r="189" spans="1:9" s="6" customFormat="1" ht="12.75" customHeight="1">
      <c r="A189" s="59"/>
      <c r="B189" s="21"/>
      <c r="C189" s="22" t="s">
        <v>141</v>
      </c>
      <c r="D189" s="27">
        <v>10.55</v>
      </c>
      <c r="E189" s="28">
        <v>9.9</v>
      </c>
      <c r="F189" s="27"/>
      <c r="G189" s="29">
        <v>9</v>
      </c>
      <c r="H189" s="30">
        <f>H192</f>
        <v>91.35</v>
      </c>
      <c r="I189"/>
    </row>
    <row r="190" spans="1:9" s="6" customFormat="1" ht="12.75" customHeight="1">
      <c r="A190" s="59"/>
      <c r="B190" s="21"/>
      <c r="C190" s="22" t="s">
        <v>142</v>
      </c>
      <c r="D190" s="27">
        <v>10</v>
      </c>
      <c r="E190" s="28"/>
      <c r="F190" s="27">
        <v>9.55</v>
      </c>
      <c r="G190" s="29"/>
      <c r="H190" s="30">
        <f>H192</f>
        <v>91.35</v>
      </c>
      <c r="I190"/>
    </row>
    <row r="191" spans="1:9" s="6" customFormat="1" ht="12.75" customHeight="1" thickBot="1">
      <c r="A191" s="59"/>
      <c r="B191" s="21"/>
      <c r="C191" s="22" t="s">
        <v>5</v>
      </c>
      <c r="D191" s="31"/>
      <c r="E191" s="32"/>
      <c r="F191" s="31"/>
      <c r="G191" s="33"/>
      <c r="H191" s="30">
        <f>H192</f>
        <v>91.35</v>
      </c>
      <c r="I191"/>
    </row>
    <row r="192" spans="1:9" s="6" customFormat="1" ht="12.75" customHeight="1" thickBot="1">
      <c r="A192" s="60"/>
      <c r="B192" s="34"/>
      <c r="C192" s="23" t="s">
        <v>5</v>
      </c>
      <c r="D192" s="36">
        <f>SUM(D186:D191)</f>
        <v>30.55</v>
      </c>
      <c r="E192" s="36">
        <f>SUM(E186:E191)</f>
        <v>30.450000000000003</v>
      </c>
      <c r="F192" s="36">
        <f>SUM(F186:F191)</f>
        <v>30.35</v>
      </c>
      <c r="G192" s="36">
        <f>SUM(G186:G191)</f>
        <v>27.700000000000003</v>
      </c>
      <c r="H192" s="37">
        <f>SUM(D192:G192)-MIN(D192:G192)</f>
        <v>91.35</v>
      </c>
      <c r="I192"/>
    </row>
    <row r="193" spans="1:9" s="6" customFormat="1" ht="12.75" customHeight="1">
      <c r="A193" s="58">
        <v>27</v>
      </c>
      <c r="B193" s="38" t="s">
        <v>45</v>
      </c>
      <c r="C193" s="23" t="s">
        <v>454</v>
      </c>
      <c r="D193" s="24">
        <v>10.25</v>
      </c>
      <c r="E193" s="25">
        <v>10</v>
      </c>
      <c r="F193" s="24">
        <v>10.15</v>
      </c>
      <c r="G193" s="26">
        <v>9.8</v>
      </c>
      <c r="H193" s="30">
        <f>H199</f>
        <v>91.30000000000001</v>
      </c>
      <c r="I193"/>
    </row>
    <row r="194" spans="1:9" s="6" customFormat="1" ht="12.75" customHeight="1">
      <c r="A194" s="59"/>
      <c r="B194" s="21"/>
      <c r="C194" s="22" t="s">
        <v>456</v>
      </c>
      <c r="D194" s="27">
        <v>10.1</v>
      </c>
      <c r="E194" s="28">
        <v>9.9</v>
      </c>
      <c r="F194" s="27">
        <v>10.35</v>
      </c>
      <c r="G194" s="29">
        <v>10.4</v>
      </c>
      <c r="H194" s="30">
        <f>H199</f>
        <v>91.30000000000001</v>
      </c>
      <c r="I194"/>
    </row>
    <row r="195" spans="1:9" s="6" customFormat="1" ht="12.75" customHeight="1">
      <c r="A195" s="59"/>
      <c r="B195" s="21"/>
      <c r="C195" s="47" t="s">
        <v>527</v>
      </c>
      <c r="D195" s="27"/>
      <c r="E195" s="28"/>
      <c r="F195" s="27"/>
      <c r="G195" s="29"/>
      <c r="H195" s="30">
        <f>H199</f>
        <v>91.30000000000001</v>
      </c>
      <c r="I195"/>
    </row>
    <row r="196" spans="1:9" s="6" customFormat="1" ht="12.75" customHeight="1">
      <c r="A196" s="59"/>
      <c r="B196" s="21"/>
      <c r="C196" s="22" t="s">
        <v>457</v>
      </c>
      <c r="D196" s="27">
        <v>10.5</v>
      </c>
      <c r="E196" s="28">
        <v>9.2</v>
      </c>
      <c r="F196" s="27">
        <v>10.45</v>
      </c>
      <c r="G196" s="29">
        <v>9.3</v>
      </c>
      <c r="H196" s="30">
        <f>H199</f>
        <v>91.30000000000001</v>
      </c>
      <c r="I196"/>
    </row>
    <row r="197" spans="1:9" s="6" customFormat="1" ht="12.75" customHeight="1">
      <c r="A197" s="59"/>
      <c r="B197" s="21"/>
      <c r="C197" s="22"/>
      <c r="D197" s="27"/>
      <c r="E197" s="28"/>
      <c r="F197" s="27"/>
      <c r="G197" s="29"/>
      <c r="H197" s="30">
        <f>H199</f>
        <v>91.30000000000001</v>
      </c>
      <c r="I197"/>
    </row>
    <row r="198" spans="1:9" s="6" customFormat="1" ht="12.75" customHeight="1" thickBot="1">
      <c r="A198" s="59"/>
      <c r="B198" s="39"/>
      <c r="C198" s="22" t="s">
        <v>5</v>
      </c>
      <c r="D198" s="31"/>
      <c r="E198" s="32"/>
      <c r="F198" s="31"/>
      <c r="G198" s="33"/>
      <c r="H198" s="30">
        <f>H199</f>
        <v>91.30000000000001</v>
      </c>
      <c r="I198"/>
    </row>
    <row r="199" spans="1:9" s="6" customFormat="1" ht="12.75" customHeight="1" thickBot="1">
      <c r="A199" s="60"/>
      <c r="B199" s="40"/>
      <c r="C199" s="35" t="s">
        <v>5</v>
      </c>
      <c r="D199" s="36">
        <f>SUM(D193:D198)</f>
        <v>30.85</v>
      </c>
      <c r="E199" s="36">
        <f>SUM(E193:E198)</f>
        <v>29.099999999999998</v>
      </c>
      <c r="F199" s="36">
        <f>SUM(F193:F198)</f>
        <v>30.95</v>
      </c>
      <c r="G199" s="36">
        <f>SUM(G193:G198)</f>
        <v>29.500000000000004</v>
      </c>
      <c r="H199" s="37">
        <f>SUM(D199:G199)-MIN(D199:G199)</f>
        <v>91.30000000000001</v>
      </c>
      <c r="I199"/>
    </row>
    <row r="200" spans="1:9" ht="12.75" customHeight="1">
      <c r="A200" s="58">
        <v>28</v>
      </c>
      <c r="B200" s="38" t="s">
        <v>66</v>
      </c>
      <c r="C200" s="23" t="s">
        <v>492</v>
      </c>
      <c r="D200" s="24"/>
      <c r="E200" s="25">
        <v>9.95</v>
      </c>
      <c r="F200" s="24">
        <v>10.3</v>
      </c>
      <c r="G200" s="26">
        <v>10.1</v>
      </c>
      <c r="H200" s="30">
        <f>H206</f>
        <v>91.1</v>
      </c>
      <c r="I200" s="6"/>
    </row>
    <row r="201" spans="1:9" ht="12.75" customHeight="1">
      <c r="A201" s="59"/>
      <c r="B201" s="21"/>
      <c r="C201" s="22" t="s">
        <v>493</v>
      </c>
      <c r="D201" s="27">
        <v>10.6</v>
      </c>
      <c r="E201" s="28">
        <v>10.2</v>
      </c>
      <c r="F201" s="27">
        <v>9.8</v>
      </c>
      <c r="G201" s="29">
        <v>10</v>
      </c>
      <c r="H201" s="30">
        <f>H206</f>
        <v>91.1</v>
      </c>
      <c r="I201" s="6"/>
    </row>
    <row r="202" spans="1:9" ht="12.75" customHeight="1">
      <c r="A202" s="59"/>
      <c r="B202" s="21"/>
      <c r="C202" s="22" t="s">
        <v>494</v>
      </c>
      <c r="D202" s="27">
        <v>10.05</v>
      </c>
      <c r="E202" s="28"/>
      <c r="F202" s="27">
        <v>9.9</v>
      </c>
      <c r="G202" s="29"/>
      <c r="H202" s="30">
        <f>H206</f>
        <v>91.1</v>
      </c>
      <c r="I202" s="6"/>
    </row>
    <row r="203" spans="1:9" ht="12.75" customHeight="1">
      <c r="A203" s="59"/>
      <c r="B203" s="21"/>
      <c r="C203" s="22" t="s">
        <v>495</v>
      </c>
      <c r="D203" s="27"/>
      <c r="E203" s="28">
        <v>9.7</v>
      </c>
      <c r="F203" s="27"/>
      <c r="G203" s="29"/>
      <c r="H203" s="30">
        <f>H206</f>
        <v>91.1</v>
      </c>
      <c r="I203" s="6"/>
    </row>
    <row r="204" spans="1:9" ht="12.75" customHeight="1">
      <c r="A204" s="59"/>
      <c r="B204" s="21"/>
      <c r="C204" s="48" t="s">
        <v>567</v>
      </c>
      <c r="D204" s="27">
        <v>10.6</v>
      </c>
      <c r="E204" s="28"/>
      <c r="F204" s="27"/>
      <c r="G204" s="29">
        <v>9.7</v>
      </c>
      <c r="H204" s="30">
        <f>H206</f>
        <v>91.1</v>
      </c>
      <c r="I204" s="6"/>
    </row>
    <row r="205" spans="1:9" ht="12.75" customHeight="1" thickBot="1">
      <c r="A205" s="59"/>
      <c r="B205" s="39"/>
      <c r="C205" s="22" t="s">
        <v>5</v>
      </c>
      <c r="D205" s="31"/>
      <c r="E205" s="32"/>
      <c r="F205" s="31"/>
      <c r="G205" s="33"/>
      <c r="H205" s="30">
        <f>H206</f>
        <v>91.1</v>
      </c>
      <c r="I205" s="6"/>
    </row>
    <row r="206" spans="1:9" ht="12.75" customHeight="1" thickBot="1">
      <c r="A206" s="60"/>
      <c r="B206" s="40"/>
      <c r="C206" s="35" t="s">
        <v>5</v>
      </c>
      <c r="D206" s="36">
        <f>SUM(D200:D205)</f>
        <v>31.25</v>
      </c>
      <c r="E206" s="36">
        <f>SUM(E200:E205)</f>
        <v>29.849999999999998</v>
      </c>
      <c r="F206" s="36">
        <f>SUM(F200:F205)</f>
        <v>30</v>
      </c>
      <c r="G206" s="36">
        <f>SUM(G200:G205)</f>
        <v>29.8</v>
      </c>
      <c r="H206" s="37">
        <f>SUM(D206:G206)-MIN(D206:G206)</f>
        <v>91.1</v>
      </c>
      <c r="I206" s="6"/>
    </row>
    <row r="207" spans="1:9" ht="12.75" customHeight="1">
      <c r="A207" s="58">
        <v>29</v>
      </c>
      <c r="B207" s="38" t="s">
        <v>52</v>
      </c>
      <c r="C207" s="23" t="s">
        <v>257</v>
      </c>
      <c r="D207" s="24">
        <v>10.3</v>
      </c>
      <c r="E207" s="25">
        <v>10.3</v>
      </c>
      <c r="F207" s="24">
        <v>10.55</v>
      </c>
      <c r="G207" s="26">
        <v>10.3</v>
      </c>
      <c r="H207" s="30">
        <f>H213</f>
        <v>90.9</v>
      </c>
      <c r="I207" s="6"/>
    </row>
    <row r="208" spans="1:9" ht="12.75" customHeight="1">
      <c r="A208" s="59"/>
      <c r="B208" s="21"/>
      <c r="C208" s="22" t="s">
        <v>258</v>
      </c>
      <c r="D208" s="27">
        <v>10</v>
      </c>
      <c r="E208" s="28">
        <v>10.1</v>
      </c>
      <c r="F208" s="27">
        <v>9.8</v>
      </c>
      <c r="G208" s="29">
        <v>9.5</v>
      </c>
      <c r="H208" s="30">
        <f>H213</f>
        <v>90.9</v>
      </c>
      <c r="I208" s="6"/>
    </row>
    <row r="209" spans="1:9" ht="12.75" customHeight="1">
      <c r="A209" s="59"/>
      <c r="B209" s="21"/>
      <c r="C209" s="22" t="s">
        <v>259</v>
      </c>
      <c r="D209" s="27">
        <v>10.4</v>
      </c>
      <c r="E209" s="28"/>
      <c r="F209" s="27">
        <v>9.75</v>
      </c>
      <c r="G209" s="29"/>
      <c r="H209" s="30">
        <f>H213</f>
        <v>90.9</v>
      </c>
      <c r="I209" s="6"/>
    </row>
    <row r="210" spans="1:9" ht="12.75" customHeight="1">
      <c r="A210" s="59"/>
      <c r="B210" s="21"/>
      <c r="C210" s="22" t="s">
        <v>260</v>
      </c>
      <c r="D210" s="27"/>
      <c r="E210" s="28">
        <v>9.7</v>
      </c>
      <c r="F210" s="27"/>
      <c r="G210" s="29">
        <v>9.7</v>
      </c>
      <c r="H210" s="30">
        <f>H213</f>
        <v>90.9</v>
      </c>
      <c r="I210" s="6"/>
    </row>
    <row r="211" spans="1:9" ht="12.75" customHeight="1">
      <c r="A211" s="59"/>
      <c r="B211" s="21"/>
      <c r="C211" s="22"/>
      <c r="D211" s="27"/>
      <c r="E211" s="28"/>
      <c r="F211" s="27"/>
      <c r="G211" s="29"/>
      <c r="H211" s="30">
        <f>H213</f>
        <v>90.9</v>
      </c>
      <c r="I211" s="6"/>
    </row>
    <row r="212" spans="1:9" ht="12.75" customHeight="1" thickBot="1">
      <c r="A212" s="59"/>
      <c r="B212" s="39"/>
      <c r="C212" s="22" t="s">
        <v>5</v>
      </c>
      <c r="D212" s="31"/>
      <c r="E212" s="32"/>
      <c r="F212" s="31"/>
      <c r="G212" s="33"/>
      <c r="H212" s="30">
        <f>H213</f>
        <v>90.9</v>
      </c>
      <c r="I212" s="6"/>
    </row>
    <row r="213" spans="1:9" ht="12.75" customHeight="1" thickBot="1">
      <c r="A213" s="60"/>
      <c r="B213" s="40"/>
      <c r="C213" s="35" t="s">
        <v>5</v>
      </c>
      <c r="D213" s="36">
        <f>SUM(D207:D212)</f>
        <v>30.700000000000003</v>
      </c>
      <c r="E213" s="36">
        <f>SUM(E207:E212)</f>
        <v>30.099999999999998</v>
      </c>
      <c r="F213" s="36">
        <f>SUM(F207:F212)</f>
        <v>30.1</v>
      </c>
      <c r="G213" s="36">
        <f>SUM(G207:G212)</f>
        <v>29.5</v>
      </c>
      <c r="H213" s="37">
        <f>SUM(D213:G213)-MIN(D213:G213)</f>
        <v>90.9</v>
      </c>
      <c r="I213" s="6"/>
    </row>
    <row r="214" spans="1:8" ht="12.75" customHeight="1">
      <c r="A214" s="58">
        <v>30</v>
      </c>
      <c r="B214" s="38" t="s">
        <v>36</v>
      </c>
      <c r="C214" s="23" t="s">
        <v>119</v>
      </c>
      <c r="D214" s="24">
        <v>10.1</v>
      </c>
      <c r="E214" s="25">
        <v>10.2</v>
      </c>
      <c r="F214" s="24">
        <v>10</v>
      </c>
      <c r="G214" s="26">
        <v>10.2</v>
      </c>
      <c r="H214" s="30">
        <f>H220</f>
        <v>90.75</v>
      </c>
    </row>
    <row r="215" spans="1:8" ht="12.75" customHeight="1">
      <c r="A215" s="59"/>
      <c r="B215" s="21"/>
      <c r="C215" s="22" t="s">
        <v>120</v>
      </c>
      <c r="D215" s="27"/>
      <c r="E215" s="28">
        <v>9.7</v>
      </c>
      <c r="F215" s="27">
        <v>10.15</v>
      </c>
      <c r="G215" s="29"/>
      <c r="H215" s="30">
        <f>H220</f>
        <v>90.75</v>
      </c>
    </row>
    <row r="216" spans="1:8" ht="12.75" customHeight="1">
      <c r="A216" s="59"/>
      <c r="B216" s="21"/>
      <c r="C216" s="22" t="s">
        <v>121</v>
      </c>
      <c r="D216" s="27">
        <v>10.45</v>
      </c>
      <c r="E216" s="28">
        <v>10.05</v>
      </c>
      <c r="F216" s="27">
        <v>9.9</v>
      </c>
      <c r="G216" s="29">
        <v>10</v>
      </c>
      <c r="H216" s="30">
        <f>H220</f>
        <v>90.75</v>
      </c>
    </row>
    <row r="217" spans="1:8" ht="12.75" customHeight="1">
      <c r="A217" s="59"/>
      <c r="B217" s="21"/>
      <c r="C217" s="22" t="s">
        <v>122</v>
      </c>
      <c r="D217" s="27">
        <v>10.2</v>
      </c>
      <c r="E217" s="28"/>
      <c r="F217" s="27"/>
      <c r="G217" s="29">
        <v>9.5</v>
      </c>
      <c r="H217" s="30">
        <f>H220</f>
        <v>90.75</v>
      </c>
    </row>
    <row r="218" spans="1:8" ht="12.75" customHeight="1">
      <c r="A218" s="59"/>
      <c r="B218" s="21"/>
      <c r="C218" s="22"/>
      <c r="D218" s="27"/>
      <c r="E218" s="28"/>
      <c r="F218" s="27"/>
      <c r="G218" s="29"/>
      <c r="H218" s="30">
        <f>H220</f>
        <v>90.75</v>
      </c>
    </row>
    <row r="219" spans="1:8" ht="12.75" customHeight="1" thickBot="1">
      <c r="A219" s="59"/>
      <c r="B219" s="39"/>
      <c r="C219" s="22" t="s">
        <v>5</v>
      </c>
      <c r="D219" s="31"/>
      <c r="E219" s="32"/>
      <c r="F219" s="31"/>
      <c r="G219" s="33"/>
      <c r="H219" s="30">
        <f>H220</f>
        <v>90.75</v>
      </c>
    </row>
    <row r="220" spans="1:8" ht="12.75" customHeight="1" thickBot="1">
      <c r="A220" s="60"/>
      <c r="B220" s="40"/>
      <c r="C220" s="35" t="s">
        <v>5</v>
      </c>
      <c r="D220" s="36">
        <f>SUM(D214:D219)</f>
        <v>30.749999999999996</v>
      </c>
      <c r="E220" s="36">
        <f>SUM(E214:E219)</f>
        <v>29.95</v>
      </c>
      <c r="F220" s="36">
        <f>SUM(F214:F219)</f>
        <v>30.049999999999997</v>
      </c>
      <c r="G220" s="36">
        <f>SUM(G214:G219)</f>
        <v>29.7</v>
      </c>
      <c r="H220" s="37">
        <f>SUM(D220:G220)-MIN(D220:G220)</f>
        <v>90.75</v>
      </c>
    </row>
    <row r="221" spans="1:8" ht="15">
      <c r="A221" s="58">
        <v>31</v>
      </c>
      <c r="B221" s="38" t="s">
        <v>35</v>
      </c>
      <c r="C221" s="23" t="s">
        <v>364</v>
      </c>
      <c r="D221" s="24">
        <v>10.1</v>
      </c>
      <c r="E221" s="25">
        <v>9.9</v>
      </c>
      <c r="F221" s="24">
        <v>9.75</v>
      </c>
      <c r="G221" s="26"/>
      <c r="H221" s="30">
        <f>H227</f>
        <v>90.75</v>
      </c>
    </row>
    <row r="222" spans="1:8" ht="15">
      <c r="A222" s="59"/>
      <c r="B222" s="21"/>
      <c r="C222" s="22" t="s">
        <v>365</v>
      </c>
      <c r="D222" s="27">
        <v>10.15</v>
      </c>
      <c r="E222" s="28"/>
      <c r="F222" s="27"/>
      <c r="G222" s="29">
        <v>9.7</v>
      </c>
      <c r="H222" s="30">
        <f>H227</f>
        <v>90.75</v>
      </c>
    </row>
    <row r="223" spans="1:8" ht="15">
      <c r="A223" s="59"/>
      <c r="B223" s="21"/>
      <c r="C223" s="22" t="s">
        <v>366</v>
      </c>
      <c r="D223" s="27">
        <v>10.4</v>
      </c>
      <c r="E223" s="28">
        <v>10.2</v>
      </c>
      <c r="F223" s="27">
        <v>10.05</v>
      </c>
      <c r="G223" s="29">
        <v>10.4</v>
      </c>
      <c r="H223" s="30">
        <f>H227</f>
        <v>90.75</v>
      </c>
    </row>
    <row r="224" spans="1:8" ht="15">
      <c r="A224" s="59"/>
      <c r="B224" s="21"/>
      <c r="C224" s="22" t="s">
        <v>367</v>
      </c>
      <c r="D224" s="27"/>
      <c r="E224" s="28">
        <v>10</v>
      </c>
      <c r="F224" s="27">
        <v>9.85</v>
      </c>
      <c r="G224" s="29">
        <v>9.9</v>
      </c>
      <c r="H224" s="30">
        <f>H227</f>
        <v>90.75</v>
      </c>
    </row>
    <row r="225" spans="1:8" ht="15">
      <c r="A225" s="59"/>
      <c r="B225" s="21"/>
      <c r="C225" s="22"/>
      <c r="D225" s="27"/>
      <c r="E225" s="28"/>
      <c r="F225" s="27"/>
      <c r="G225" s="29"/>
      <c r="H225" s="30">
        <f>H227</f>
        <v>90.75</v>
      </c>
    </row>
    <row r="226" spans="1:8" ht="15.75" thickBot="1">
      <c r="A226" s="59"/>
      <c r="B226" s="39"/>
      <c r="C226" s="22" t="s">
        <v>5</v>
      </c>
      <c r="D226" s="31"/>
      <c r="E226" s="32"/>
      <c r="F226" s="31"/>
      <c r="G226" s="33"/>
      <c r="H226" s="30">
        <f>H227</f>
        <v>90.75</v>
      </c>
    </row>
    <row r="227" spans="1:8" ht="16.5" thickBot="1">
      <c r="A227" s="60"/>
      <c r="B227" s="40"/>
      <c r="C227" s="35" t="s">
        <v>5</v>
      </c>
      <c r="D227" s="36">
        <f>SUM(D221:D226)</f>
        <v>30.65</v>
      </c>
      <c r="E227" s="36">
        <f>SUM(E221:E226)</f>
        <v>30.1</v>
      </c>
      <c r="F227" s="36">
        <f>SUM(F221:F226)</f>
        <v>29.65</v>
      </c>
      <c r="G227" s="36">
        <f>SUM(G221:G226)</f>
        <v>30</v>
      </c>
      <c r="H227" s="37">
        <f>SUM(D227:G227)-MIN(D227:G227)</f>
        <v>90.75</v>
      </c>
    </row>
    <row r="228" spans="1:8" ht="15">
      <c r="A228" s="58">
        <v>32</v>
      </c>
      <c r="B228" s="38" t="s">
        <v>60</v>
      </c>
      <c r="C228" s="23" t="s">
        <v>165</v>
      </c>
      <c r="D228" s="24"/>
      <c r="E228" s="25">
        <v>9.45</v>
      </c>
      <c r="F228" s="24"/>
      <c r="G228" s="26"/>
      <c r="H228" s="30">
        <f>H234</f>
        <v>90.45000000000002</v>
      </c>
    </row>
    <row r="229" spans="1:8" ht="15">
      <c r="A229" s="59"/>
      <c r="B229" s="21"/>
      <c r="C229" s="22" t="s">
        <v>166</v>
      </c>
      <c r="D229" s="27">
        <v>10.2</v>
      </c>
      <c r="E229" s="28">
        <v>10.15</v>
      </c>
      <c r="F229" s="27">
        <v>10.05</v>
      </c>
      <c r="G229" s="29">
        <v>9.8</v>
      </c>
      <c r="H229" s="30">
        <f>H234</f>
        <v>90.45000000000002</v>
      </c>
    </row>
    <row r="230" spans="1:8" ht="15">
      <c r="A230" s="59"/>
      <c r="B230" s="21"/>
      <c r="C230" s="48" t="s">
        <v>565</v>
      </c>
      <c r="D230" s="27">
        <v>9.9</v>
      </c>
      <c r="E230" s="28">
        <v>10.25</v>
      </c>
      <c r="F230" s="27">
        <v>10.05</v>
      </c>
      <c r="G230" s="29">
        <v>10.1</v>
      </c>
      <c r="H230" s="30">
        <f>H234</f>
        <v>90.45000000000002</v>
      </c>
    </row>
    <row r="231" spans="1:8" ht="15">
      <c r="A231" s="59"/>
      <c r="B231" s="21"/>
      <c r="C231" s="22" t="s">
        <v>167</v>
      </c>
      <c r="D231" s="27"/>
      <c r="E231" s="28"/>
      <c r="F231" s="27">
        <v>10.25</v>
      </c>
      <c r="G231" s="29">
        <v>10.1</v>
      </c>
      <c r="H231" s="30">
        <f>H234</f>
        <v>90.45000000000002</v>
      </c>
    </row>
    <row r="232" spans="1:8" ht="15">
      <c r="A232" s="59"/>
      <c r="B232" s="21"/>
      <c r="C232" s="22" t="s">
        <v>168</v>
      </c>
      <c r="D232" s="27">
        <v>10</v>
      </c>
      <c r="E232" s="28"/>
      <c r="F232" s="27"/>
      <c r="G232" s="29"/>
      <c r="H232" s="30">
        <f>H234</f>
        <v>90.45000000000002</v>
      </c>
    </row>
    <row r="233" spans="1:8" ht="15.75" thickBot="1">
      <c r="A233" s="59"/>
      <c r="B233" s="39"/>
      <c r="C233" s="22" t="s">
        <v>5</v>
      </c>
      <c r="D233" s="31"/>
      <c r="E233" s="32"/>
      <c r="F233" s="31"/>
      <c r="G233" s="33"/>
      <c r="H233" s="30">
        <f>H234</f>
        <v>90.45000000000002</v>
      </c>
    </row>
    <row r="234" spans="1:8" ht="16.5" thickBot="1">
      <c r="A234" s="60"/>
      <c r="B234" s="40"/>
      <c r="C234" s="35" t="s">
        <v>5</v>
      </c>
      <c r="D234" s="36">
        <f>SUM(D228:D233)</f>
        <v>30.1</v>
      </c>
      <c r="E234" s="36">
        <f>SUM(E228:E233)</f>
        <v>29.85</v>
      </c>
      <c r="F234" s="36">
        <f>SUM(F228:F233)</f>
        <v>30.35</v>
      </c>
      <c r="G234" s="36">
        <f>SUM(G228:G233)</f>
        <v>30</v>
      </c>
      <c r="H234" s="37">
        <f>SUM(D234:G234)-MIN(D234:G234)</f>
        <v>90.45000000000002</v>
      </c>
    </row>
    <row r="235" spans="1:8" ht="15">
      <c r="A235" s="58">
        <v>33</v>
      </c>
      <c r="B235" s="38" t="s">
        <v>64</v>
      </c>
      <c r="C235" s="23" t="s">
        <v>220</v>
      </c>
      <c r="D235" s="24">
        <v>10</v>
      </c>
      <c r="E235" s="25"/>
      <c r="F235" s="24">
        <v>10.45</v>
      </c>
      <c r="G235" s="26">
        <v>10.1</v>
      </c>
      <c r="H235" s="30">
        <f>H241</f>
        <v>90.1</v>
      </c>
    </row>
    <row r="236" spans="1:8" ht="15">
      <c r="A236" s="59"/>
      <c r="B236" s="21"/>
      <c r="C236" s="22" t="s">
        <v>221</v>
      </c>
      <c r="D236" s="27"/>
      <c r="E236" s="28">
        <v>9.5</v>
      </c>
      <c r="F236" s="27"/>
      <c r="G236" s="29"/>
      <c r="H236" s="30">
        <f>H241</f>
        <v>90.1</v>
      </c>
    </row>
    <row r="237" spans="1:8" ht="15">
      <c r="A237" s="59"/>
      <c r="B237" s="21"/>
      <c r="C237" s="22" t="s">
        <v>222</v>
      </c>
      <c r="D237" s="27"/>
      <c r="E237" s="28">
        <v>9.4</v>
      </c>
      <c r="F237" s="27"/>
      <c r="G237" s="29"/>
      <c r="H237" s="30">
        <f>H241</f>
        <v>90.1</v>
      </c>
    </row>
    <row r="238" spans="1:8" ht="15">
      <c r="A238" s="59"/>
      <c r="B238" s="21"/>
      <c r="C238" s="22" t="s">
        <v>223</v>
      </c>
      <c r="D238" s="27"/>
      <c r="E238" s="28">
        <v>9.3</v>
      </c>
      <c r="F238" s="27"/>
      <c r="G238" s="29"/>
      <c r="H238" s="30">
        <f>H241</f>
        <v>90.1</v>
      </c>
    </row>
    <row r="239" spans="1:8" ht="15">
      <c r="A239" s="59"/>
      <c r="B239" s="21"/>
      <c r="C239" s="22" t="s">
        <v>224</v>
      </c>
      <c r="D239" s="27">
        <v>9.8</v>
      </c>
      <c r="E239" s="28"/>
      <c r="F239" s="27">
        <v>10.25</v>
      </c>
      <c r="G239" s="29">
        <v>9.8</v>
      </c>
      <c r="H239" s="30">
        <f>H241</f>
        <v>90.1</v>
      </c>
    </row>
    <row r="240" spans="1:8" ht="15.75" thickBot="1">
      <c r="A240" s="59"/>
      <c r="B240" s="39"/>
      <c r="C240" s="22" t="s">
        <v>225</v>
      </c>
      <c r="D240" s="31">
        <v>9.6</v>
      </c>
      <c r="E240" s="32"/>
      <c r="F240" s="31">
        <v>10.2</v>
      </c>
      <c r="G240" s="33">
        <v>9.9</v>
      </c>
      <c r="H240" s="30">
        <f>H241</f>
        <v>90.1</v>
      </c>
    </row>
    <row r="241" spans="1:8" ht="16.5" thickBot="1">
      <c r="A241" s="60"/>
      <c r="B241" s="40"/>
      <c r="C241" s="35" t="s">
        <v>5</v>
      </c>
      <c r="D241" s="36">
        <f>SUM(D235:D240)</f>
        <v>29.4</v>
      </c>
      <c r="E241" s="36">
        <f>SUM(E235:E240)</f>
        <v>28.2</v>
      </c>
      <c r="F241" s="36">
        <f>SUM(F235:F240)</f>
        <v>30.9</v>
      </c>
      <c r="G241" s="36">
        <f>SUM(G235:G240)</f>
        <v>29.799999999999997</v>
      </c>
      <c r="H241" s="37">
        <f>SUM(D241:G241)-MIN(D241:G241)</f>
        <v>90.1</v>
      </c>
    </row>
    <row r="242" spans="1:8" ht="15">
      <c r="A242" s="58">
        <v>34</v>
      </c>
      <c r="B242" s="38" t="s">
        <v>58</v>
      </c>
      <c r="C242" s="23" t="s">
        <v>252</v>
      </c>
      <c r="D242" s="24">
        <v>10</v>
      </c>
      <c r="E242" s="25">
        <v>9.7</v>
      </c>
      <c r="F242" s="24"/>
      <c r="G242" s="26"/>
      <c r="H242" s="30">
        <f>H248</f>
        <v>90.05000000000001</v>
      </c>
    </row>
    <row r="243" spans="1:8" ht="15">
      <c r="A243" s="59"/>
      <c r="B243" s="21"/>
      <c r="C243" s="22" t="s">
        <v>253</v>
      </c>
      <c r="D243" s="27">
        <v>9.75</v>
      </c>
      <c r="E243" s="28"/>
      <c r="F243" s="27">
        <v>10.25</v>
      </c>
      <c r="G243" s="29"/>
      <c r="H243" s="30">
        <f>H248</f>
        <v>90.05000000000001</v>
      </c>
    </row>
    <row r="244" spans="1:8" ht="15">
      <c r="A244" s="59"/>
      <c r="B244" s="21"/>
      <c r="C244" s="22" t="s">
        <v>254</v>
      </c>
      <c r="D244" s="27"/>
      <c r="E244" s="28">
        <v>9.9</v>
      </c>
      <c r="F244" s="27"/>
      <c r="G244" s="29">
        <v>8.4</v>
      </c>
      <c r="H244" s="30">
        <f>H248</f>
        <v>90.05000000000001</v>
      </c>
    </row>
    <row r="245" spans="1:8" ht="15">
      <c r="A245" s="59"/>
      <c r="B245" s="21"/>
      <c r="C245" s="22" t="s">
        <v>255</v>
      </c>
      <c r="D245" s="27">
        <v>10.05</v>
      </c>
      <c r="E245" s="28"/>
      <c r="F245" s="27">
        <v>10.25</v>
      </c>
      <c r="G245" s="29">
        <v>9.8</v>
      </c>
      <c r="H245" s="30">
        <f>H248</f>
        <v>90.05000000000001</v>
      </c>
    </row>
    <row r="246" spans="1:8" ht="15">
      <c r="A246" s="59"/>
      <c r="B246" s="21"/>
      <c r="C246" s="22" t="s">
        <v>256</v>
      </c>
      <c r="D246" s="27"/>
      <c r="E246" s="28">
        <v>9.8</v>
      </c>
      <c r="F246" s="27">
        <v>10.35</v>
      </c>
      <c r="G246" s="29">
        <v>9.1</v>
      </c>
      <c r="H246" s="30">
        <f>H248</f>
        <v>90.05000000000001</v>
      </c>
    </row>
    <row r="247" spans="1:8" ht="15.75" thickBot="1">
      <c r="A247" s="59"/>
      <c r="B247" s="39"/>
      <c r="C247" s="22" t="s">
        <v>5</v>
      </c>
      <c r="D247" s="31"/>
      <c r="E247" s="32"/>
      <c r="F247" s="31"/>
      <c r="G247" s="33"/>
      <c r="H247" s="30">
        <f>H248</f>
        <v>90.05000000000001</v>
      </c>
    </row>
    <row r="248" spans="1:8" ht="16.5" thickBot="1">
      <c r="A248" s="60"/>
      <c r="B248" s="40"/>
      <c r="C248" s="35" t="s">
        <v>5</v>
      </c>
      <c r="D248" s="36">
        <f>SUM(D242:D247)</f>
        <v>29.8</v>
      </c>
      <c r="E248" s="36">
        <f>SUM(E242:E247)</f>
        <v>29.400000000000002</v>
      </c>
      <c r="F248" s="36">
        <f>SUM(F242:F247)</f>
        <v>30.85</v>
      </c>
      <c r="G248" s="36">
        <f>SUM(G242:G247)</f>
        <v>27.300000000000004</v>
      </c>
      <c r="H248" s="37">
        <f>SUM(D248:G248)-MIN(D248:G248)</f>
        <v>90.05000000000001</v>
      </c>
    </row>
    <row r="249" spans="1:8" ht="15">
      <c r="A249" s="58">
        <v>35</v>
      </c>
      <c r="B249" s="38" t="s">
        <v>34</v>
      </c>
      <c r="C249" s="23" t="s">
        <v>361</v>
      </c>
      <c r="D249" s="24">
        <v>9.9</v>
      </c>
      <c r="E249" s="25">
        <v>10.1</v>
      </c>
      <c r="F249" s="24">
        <v>9.6</v>
      </c>
      <c r="G249" s="26">
        <v>9.6</v>
      </c>
      <c r="H249" s="30">
        <f>H255</f>
        <v>89.75</v>
      </c>
    </row>
    <row r="250" spans="1:8" ht="15">
      <c r="A250" s="59"/>
      <c r="B250" s="21"/>
      <c r="C250" s="22" t="s">
        <v>362</v>
      </c>
      <c r="D250" s="27">
        <v>10.5</v>
      </c>
      <c r="E250" s="28">
        <v>10.15</v>
      </c>
      <c r="F250" s="27">
        <v>9.8</v>
      </c>
      <c r="G250" s="29">
        <v>9.8</v>
      </c>
      <c r="H250" s="30">
        <f>H255</f>
        <v>89.75</v>
      </c>
    </row>
    <row r="251" spans="1:8" ht="15">
      <c r="A251" s="59"/>
      <c r="B251" s="21"/>
      <c r="C251" s="22" t="s">
        <v>363</v>
      </c>
      <c r="D251" s="27">
        <v>9.85</v>
      </c>
      <c r="E251" s="28">
        <v>10</v>
      </c>
      <c r="F251" s="27">
        <v>9.85</v>
      </c>
      <c r="G251" s="29">
        <v>9.6</v>
      </c>
      <c r="H251" s="30">
        <f>H255</f>
        <v>89.75</v>
      </c>
    </row>
    <row r="252" spans="1:8" ht="15">
      <c r="A252" s="59"/>
      <c r="B252" s="21"/>
      <c r="C252" s="22"/>
      <c r="D252" s="27"/>
      <c r="E252" s="28"/>
      <c r="F252" s="27"/>
      <c r="G252" s="29"/>
      <c r="H252" s="30">
        <f>H255</f>
        <v>89.75</v>
      </c>
    </row>
    <row r="253" spans="1:8" ht="15">
      <c r="A253" s="59"/>
      <c r="B253" s="21"/>
      <c r="C253" s="22"/>
      <c r="D253" s="27"/>
      <c r="E253" s="28"/>
      <c r="F253" s="27"/>
      <c r="G253" s="29"/>
      <c r="H253" s="30">
        <f>H255</f>
        <v>89.75</v>
      </c>
    </row>
    <row r="254" spans="1:8" ht="15.75" thickBot="1">
      <c r="A254" s="59"/>
      <c r="B254" s="39"/>
      <c r="C254" s="22" t="s">
        <v>5</v>
      </c>
      <c r="D254" s="31"/>
      <c r="E254" s="32"/>
      <c r="F254" s="31"/>
      <c r="G254" s="33"/>
      <c r="H254" s="30">
        <f>H255</f>
        <v>89.75</v>
      </c>
    </row>
    <row r="255" spans="1:8" ht="16.5" thickBot="1">
      <c r="A255" s="60"/>
      <c r="B255" s="40"/>
      <c r="C255" s="35" t="s">
        <v>5</v>
      </c>
      <c r="D255" s="36">
        <f>SUM(D249:D254)</f>
        <v>30.25</v>
      </c>
      <c r="E255" s="36">
        <f>SUM(E249:E254)</f>
        <v>30.25</v>
      </c>
      <c r="F255" s="36">
        <f>SUM(F249:F254)</f>
        <v>29.25</v>
      </c>
      <c r="G255" s="36">
        <f>SUM(G249:G254)</f>
        <v>29</v>
      </c>
      <c r="H255" s="37">
        <f>SUM(D255:G255)-MIN(D255:G255)</f>
        <v>89.75</v>
      </c>
    </row>
    <row r="256" spans="1:8" ht="15">
      <c r="A256" s="58">
        <v>36</v>
      </c>
      <c r="B256" s="45" t="s">
        <v>53</v>
      </c>
      <c r="C256" s="23" t="s">
        <v>421</v>
      </c>
      <c r="D256" s="24">
        <v>10.55</v>
      </c>
      <c r="E256" s="25">
        <v>9.75</v>
      </c>
      <c r="F256" s="24">
        <v>10.55</v>
      </c>
      <c r="G256" s="26">
        <v>10.2</v>
      </c>
      <c r="H256" s="30">
        <f>H262</f>
        <v>89.2</v>
      </c>
    </row>
    <row r="257" spans="1:8" ht="15">
      <c r="A257" s="59"/>
      <c r="B257" s="21"/>
      <c r="C257" s="22" t="s">
        <v>422</v>
      </c>
      <c r="D257" s="27">
        <v>10.25</v>
      </c>
      <c r="E257" s="28">
        <v>9.5</v>
      </c>
      <c r="F257" s="27">
        <v>9.95</v>
      </c>
      <c r="G257" s="29">
        <v>10</v>
      </c>
      <c r="H257" s="30">
        <f>H262</f>
        <v>89.2</v>
      </c>
    </row>
    <row r="258" spans="1:8" ht="15">
      <c r="A258" s="59"/>
      <c r="B258" s="21"/>
      <c r="C258" s="22" t="s">
        <v>423</v>
      </c>
      <c r="D258" s="27"/>
      <c r="E258" s="28">
        <v>9.6</v>
      </c>
      <c r="F258" s="27"/>
      <c r="G258" s="29"/>
      <c r="H258" s="30">
        <f>H262</f>
        <v>89.2</v>
      </c>
    </row>
    <row r="259" spans="1:8" ht="15">
      <c r="A259" s="59"/>
      <c r="B259" s="21"/>
      <c r="C259" s="22" t="s">
        <v>424</v>
      </c>
      <c r="D259" s="27">
        <v>9.75</v>
      </c>
      <c r="E259" s="28"/>
      <c r="F259" s="27"/>
      <c r="G259" s="29"/>
      <c r="H259" s="30">
        <f>H262</f>
        <v>89.2</v>
      </c>
    </row>
    <row r="260" spans="1:8" ht="15">
      <c r="A260" s="59"/>
      <c r="B260" s="21"/>
      <c r="C260" s="22" t="s">
        <v>425</v>
      </c>
      <c r="D260" s="27"/>
      <c r="E260" s="28"/>
      <c r="F260" s="27">
        <v>4</v>
      </c>
      <c r="G260" s="29">
        <v>9.6</v>
      </c>
      <c r="H260" s="30">
        <f>H262</f>
        <v>89.2</v>
      </c>
    </row>
    <row r="261" spans="1:8" ht="15.75" thickBot="1">
      <c r="A261" s="59"/>
      <c r="B261" s="39"/>
      <c r="C261" s="22" t="s">
        <v>426</v>
      </c>
      <c r="D261" s="31"/>
      <c r="E261" s="32"/>
      <c r="F261" s="31"/>
      <c r="G261" s="33"/>
      <c r="H261" s="30">
        <f>H262</f>
        <v>89.2</v>
      </c>
    </row>
    <row r="262" spans="1:8" ht="16.5" thickBot="1">
      <c r="A262" s="60"/>
      <c r="B262" s="40"/>
      <c r="C262" s="35" t="s">
        <v>5</v>
      </c>
      <c r="D262" s="36">
        <f>SUM(D256:D261)</f>
        <v>30.55</v>
      </c>
      <c r="E262" s="36">
        <f>SUM(E256:E261)</f>
        <v>28.85</v>
      </c>
      <c r="F262" s="36">
        <f>SUM(F256:F261)</f>
        <v>24.5</v>
      </c>
      <c r="G262" s="36">
        <f>SUM(G256:G261)</f>
        <v>29.799999999999997</v>
      </c>
      <c r="H262" s="37">
        <f>SUM(D262:G262)-MIN(D262:G262)</f>
        <v>89.2</v>
      </c>
    </row>
    <row r="263" spans="1:8" ht="15">
      <c r="A263" s="58">
        <v>37</v>
      </c>
      <c r="B263" s="38" t="s">
        <v>26</v>
      </c>
      <c r="C263" s="23" t="s">
        <v>263</v>
      </c>
      <c r="D263" s="24">
        <v>9.85</v>
      </c>
      <c r="E263" s="25">
        <v>8.7</v>
      </c>
      <c r="F263" s="24"/>
      <c r="G263" s="26"/>
      <c r="H263" s="30">
        <f>H269</f>
        <v>88.80000000000001</v>
      </c>
    </row>
    <row r="264" spans="1:8" ht="15">
      <c r="A264" s="59"/>
      <c r="B264" s="21"/>
      <c r="C264" s="22" t="s">
        <v>264</v>
      </c>
      <c r="D264" s="27">
        <v>9.6</v>
      </c>
      <c r="E264" s="28"/>
      <c r="F264" s="27"/>
      <c r="G264" s="29"/>
      <c r="H264" s="30">
        <f>H269</f>
        <v>88.80000000000001</v>
      </c>
    </row>
    <row r="265" spans="1:8" ht="15">
      <c r="A265" s="59"/>
      <c r="B265" s="21"/>
      <c r="C265" s="22" t="s">
        <v>265</v>
      </c>
      <c r="D265" s="27"/>
      <c r="E265" s="28">
        <v>9.5</v>
      </c>
      <c r="F265" s="27">
        <v>10.05</v>
      </c>
      <c r="G265" s="29">
        <v>9.8</v>
      </c>
      <c r="H265" s="30">
        <f>H269</f>
        <v>88.80000000000001</v>
      </c>
    </row>
    <row r="266" spans="1:8" ht="15">
      <c r="A266" s="59"/>
      <c r="B266" s="21"/>
      <c r="C266" s="22" t="s">
        <v>266</v>
      </c>
      <c r="D266" s="27"/>
      <c r="E266" s="28"/>
      <c r="F266" s="27">
        <v>9.55</v>
      </c>
      <c r="G266" s="29">
        <v>9.9</v>
      </c>
      <c r="H266" s="30">
        <f>H269</f>
        <v>88.80000000000001</v>
      </c>
    </row>
    <row r="267" spans="1:8" ht="15">
      <c r="A267" s="59"/>
      <c r="B267" s="21"/>
      <c r="C267" s="22" t="s">
        <v>267</v>
      </c>
      <c r="D267" s="27">
        <v>9.7</v>
      </c>
      <c r="E267" s="28">
        <v>9.9</v>
      </c>
      <c r="F267" s="27">
        <v>10.35</v>
      </c>
      <c r="G267" s="29">
        <v>10</v>
      </c>
      <c r="H267" s="30">
        <f>H269</f>
        <v>88.80000000000001</v>
      </c>
    </row>
    <row r="268" spans="1:8" ht="15.75" thickBot="1">
      <c r="A268" s="59"/>
      <c r="B268" s="39"/>
      <c r="C268" s="22" t="s">
        <v>5</v>
      </c>
      <c r="D268" s="31"/>
      <c r="E268" s="32"/>
      <c r="F268" s="31"/>
      <c r="G268" s="33"/>
      <c r="H268" s="30">
        <f>H269</f>
        <v>88.80000000000001</v>
      </c>
    </row>
    <row r="269" spans="1:8" ht="16.5" thickBot="1">
      <c r="A269" s="60"/>
      <c r="B269" s="40"/>
      <c r="C269" s="35" t="s">
        <v>5</v>
      </c>
      <c r="D269" s="36">
        <f>SUM(D263:D268)</f>
        <v>29.15</v>
      </c>
      <c r="E269" s="36">
        <f>SUM(E263:E268)</f>
        <v>28.1</v>
      </c>
      <c r="F269" s="36">
        <f>SUM(F263:F268)</f>
        <v>29.950000000000003</v>
      </c>
      <c r="G269" s="36">
        <f>SUM(G263:G268)</f>
        <v>29.700000000000003</v>
      </c>
      <c r="H269" s="37">
        <f>SUM(D269:G269)-MIN(D269:G269)</f>
        <v>88.80000000000001</v>
      </c>
    </row>
    <row r="270" spans="1:9" s="6" customFormat="1" ht="12.75" customHeight="1">
      <c r="A270" s="58">
        <v>38</v>
      </c>
      <c r="B270" s="38" t="s">
        <v>67</v>
      </c>
      <c r="C270" s="23" t="s">
        <v>338</v>
      </c>
      <c r="D270" s="24">
        <v>9.55</v>
      </c>
      <c r="E270" s="25">
        <v>9.95</v>
      </c>
      <c r="F270" s="24">
        <v>9.5</v>
      </c>
      <c r="G270" s="26">
        <v>9.2</v>
      </c>
      <c r="H270" s="30">
        <f>H276</f>
        <v>88.35</v>
      </c>
      <c r="I270"/>
    </row>
    <row r="271" spans="1:9" s="6" customFormat="1" ht="12.75" customHeight="1">
      <c r="A271" s="59"/>
      <c r="B271" s="21"/>
      <c r="C271" s="22" t="s">
        <v>339</v>
      </c>
      <c r="D271" s="27">
        <v>9.85</v>
      </c>
      <c r="E271" s="28">
        <v>9.4</v>
      </c>
      <c r="F271" s="27">
        <v>9.9</v>
      </c>
      <c r="G271" s="29">
        <v>10</v>
      </c>
      <c r="H271" s="30">
        <f>H276</f>
        <v>88.35</v>
      </c>
      <c r="I271"/>
    </row>
    <row r="272" spans="1:9" s="6" customFormat="1" ht="12.75" customHeight="1">
      <c r="A272" s="59"/>
      <c r="B272" s="21"/>
      <c r="C272" s="22" t="s">
        <v>340</v>
      </c>
      <c r="D272" s="27">
        <v>9.9</v>
      </c>
      <c r="E272" s="28">
        <v>9.9</v>
      </c>
      <c r="F272" s="27">
        <v>10.35</v>
      </c>
      <c r="G272" s="29">
        <v>10.1</v>
      </c>
      <c r="H272" s="30">
        <f>H276</f>
        <v>88.35</v>
      </c>
      <c r="I272"/>
    </row>
    <row r="273" spans="1:9" s="6" customFormat="1" ht="12.75" customHeight="1">
      <c r="A273" s="59"/>
      <c r="B273" s="21"/>
      <c r="C273" s="22"/>
      <c r="D273" s="27"/>
      <c r="E273" s="28"/>
      <c r="F273" s="27"/>
      <c r="G273" s="29"/>
      <c r="H273" s="30">
        <f>H276</f>
        <v>88.35</v>
      </c>
      <c r="I273"/>
    </row>
    <row r="274" spans="1:9" s="6" customFormat="1" ht="12.75" customHeight="1">
      <c r="A274" s="59"/>
      <c r="B274" s="21"/>
      <c r="C274" s="22"/>
      <c r="D274" s="27"/>
      <c r="E274" s="28"/>
      <c r="F274" s="27"/>
      <c r="G274" s="29"/>
      <c r="H274" s="30">
        <f>H276</f>
        <v>88.35</v>
      </c>
      <c r="I274"/>
    </row>
    <row r="275" spans="1:9" s="6" customFormat="1" ht="12.75" customHeight="1" thickBot="1">
      <c r="A275" s="59"/>
      <c r="B275" s="21"/>
      <c r="C275" s="22" t="s">
        <v>5</v>
      </c>
      <c r="D275" s="31"/>
      <c r="E275" s="32"/>
      <c r="F275" s="31"/>
      <c r="G275" s="33"/>
      <c r="H275" s="30">
        <f>H276</f>
        <v>88.35</v>
      </c>
      <c r="I275"/>
    </row>
    <row r="276" spans="1:9" s="6" customFormat="1" ht="12.75" customHeight="1" thickBot="1">
      <c r="A276" s="60"/>
      <c r="B276" s="34"/>
      <c r="C276" s="35" t="s">
        <v>5</v>
      </c>
      <c r="D276" s="36">
        <f>SUM(D270:D275)</f>
        <v>29.299999999999997</v>
      </c>
      <c r="E276" s="36">
        <f>SUM(E270:E275)</f>
        <v>29.25</v>
      </c>
      <c r="F276" s="36">
        <f>SUM(F270:F275)</f>
        <v>29.75</v>
      </c>
      <c r="G276" s="36">
        <f>SUM(G270:G275)</f>
        <v>29.299999999999997</v>
      </c>
      <c r="H276" s="37">
        <f>SUM(D276:G276)-MIN(D276:G276)</f>
        <v>88.35</v>
      </c>
      <c r="I276"/>
    </row>
    <row r="277" spans="1:8" s="6" customFormat="1" ht="12.75" customHeight="1">
      <c r="A277" s="58">
        <v>39</v>
      </c>
      <c r="B277" s="38" t="s">
        <v>27</v>
      </c>
      <c r="C277" s="23" t="s">
        <v>279</v>
      </c>
      <c r="D277" s="24">
        <v>9.85</v>
      </c>
      <c r="E277" s="25"/>
      <c r="F277" s="24"/>
      <c r="G277" s="26">
        <v>9.5</v>
      </c>
      <c r="H277" s="30">
        <f>H283</f>
        <v>88.15</v>
      </c>
    </row>
    <row r="278" spans="1:8" s="6" customFormat="1" ht="12.75" customHeight="1">
      <c r="A278" s="59"/>
      <c r="B278" s="21"/>
      <c r="C278" s="22" t="s">
        <v>280</v>
      </c>
      <c r="D278" s="27"/>
      <c r="E278" s="28"/>
      <c r="F278" s="27">
        <v>9.85</v>
      </c>
      <c r="G278" s="29"/>
      <c r="H278" s="30">
        <f>H283</f>
        <v>88.15</v>
      </c>
    </row>
    <row r="279" spans="1:8" s="6" customFormat="1" ht="12.75" customHeight="1">
      <c r="A279" s="59"/>
      <c r="B279" s="21"/>
      <c r="C279" s="22" t="s">
        <v>281</v>
      </c>
      <c r="D279" s="27"/>
      <c r="E279" s="28">
        <v>9</v>
      </c>
      <c r="F279" s="27"/>
      <c r="G279" s="29"/>
      <c r="H279" s="30">
        <f>H283</f>
        <v>88.15</v>
      </c>
    </row>
    <row r="280" spans="1:8" s="6" customFormat="1" ht="12.75" customHeight="1">
      <c r="A280" s="59"/>
      <c r="B280" s="21"/>
      <c r="C280" s="22" t="s">
        <v>282</v>
      </c>
      <c r="D280" s="27">
        <v>10.15</v>
      </c>
      <c r="E280" s="28">
        <v>9.7</v>
      </c>
      <c r="F280" s="27">
        <v>9.95</v>
      </c>
      <c r="G280" s="29">
        <v>9.5</v>
      </c>
      <c r="H280" s="30">
        <f>H283</f>
        <v>88.15</v>
      </c>
    </row>
    <row r="281" spans="1:8" s="6" customFormat="1" ht="12.75" customHeight="1">
      <c r="A281" s="59"/>
      <c r="B281" s="21"/>
      <c r="C281" s="22" t="s">
        <v>283</v>
      </c>
      <c r="D281" s="27"/>
      <c r="E281" s="28"/>
      <c r="F281" s="27">
        <v>10</v>
      </c>
      <c r="G281" s="29">
        <v>9.5</v>
      </c>
      <c r="H281" s="30">
        <f>H283</f>
        <v>88.15</v>
      </c>
    </row>
    <row r="282" spans="1:8" s="6" customFormat="1" ht="12.75" customHeight="1" thickBot="1">
      <c r="A282" s="59"/>
      <c r="B282" s="39"/>
      <c r="C282" s="22" t="s">
        <v>284</v>
      </c>
      <c r="D282" s="31">
        <v>9.85</v>
      </c>
      <c r="E282" s="32">
        <v>9.2</v>
      </c>
      <c r="F282" s="31"/>
      <c r="G282" s="33"/>
      <c r="H282" s="30">
        <f>H283</f>
        <v>88.15</v>
      </c>
    </row>
    <row r="283" spans="1:8" s="6" customFormat="1" ht="12.75" customHeight="1" thickBot="1">
      <c r="A283" s="60"/>
      <c r="B283" s="40"/>
      <c r="C283" s="35" t="s">
        <v>5</v>
      </c>
      <c r="D283" s="36">
        <f>SUM(D277:D282)</f>
        <v>29.85</v>
      </c>
      <c r="E283" s="36">
        <f>SUM(E277:E282)</f>
        <v>27.9</v>
      </c>
      <c r="F283" s="36">
        <f>SUM(F277:F282)</f>
        <v>29.799999999999997</v>
      </c>
      <c r="G283" s="36">
        <f>SUM(G277:G282)</f>
        <v>28.5</v>
      </c>
      <c r="H283" s="37">
        <f>SUM(D283:G283)-MIN(D283:G283)</f>
        <v>88.15</v>
      </c>
    </row>
    <row r="284" spans="1:9" ht="12.75" customHeight="1">
      <c r="A284" s="58">
        <v>40</v>
      </c>
      <c r="B284" s="38" t="s">
        <v>37</v>
      </c>
      <c r="C284" s="23" t="s">
        <v>487</v>
      </c>
      <c r="D284" s="24">
        <v>9.85</v>
      </c>
      <c r="E284" s="25"/>
      <c r="F284" s="24">
        <v>9.7</v>
      </c>
      <c r="G284" s="26">
        <v>9.5</v>
      </c>
      <c r="H284" s="30">
        <f>H290</f>
        <v>87.65</v>
      </c>
      <c r="I284" s="6"/>
    </row>
    <row r="285" spans="1:9" ht="12.75" customHeight="1">
      <c r="A285" s="59"/>
      <c r="B285" s="21"/>
      <c r="C285" s="22" t="s">
        <v>488</v>
      </c>
      <c r="D285" s="27"/>
      <c r="E285" s="28">
        <v>9.35</v>
      </c>
      <c r="F285" s="27">
        <v>9.65</v>
      </c>
      <c r="G285" s="29">
        <v>9.5</v>
      </c>
      <c r="H285" s="30">
        <f>H290</f>
        <v>87.65</v>
      </c>
      <c r="I285" s="6"/>
    </row>
    <row r="286" spans="1:9" ht="12.75" customHeight="1">
      <c r="A286" s="59"/>
      <c r="B286" s="21"/>
      <c r="C286" s="22" t="s">
        <v>489</v>
      </c>
      <c r="D286" s="27"/>
      <c r="E286" s="28"/>
      <c r="F286" s="27">
        <v>9.35</v>
      </c>
      <c r="G286" s="29"/>
      <c r="H286" s="30">
        <f>H290</f>
        <v>87.65</v>
      </c>
      <c r="I286" s="6"/>
    </row>
    <row r="287" spans="1:9" ht="12.75" customHeight="1">
      <c r="A287" s="59"/>
      <c r="B287" s="21"/>
      <c r="C287" s="48" t="s">
        <v>560</v>
      </c>
      <c r="D287" s="27"/>
      <c r="E287" s="28"/>
      <c r="F287" s="27"/>
      <c r="G287" s="29"/>
      <c r="H287" s="30">
        <f>H290</f>
        <v>87.65</v>
      </c>
      <c r="I287" s="6"/>
    </row>
    <row r="288" spans="1:9" ht="12.75" customHeight="1">
      <c r="A288" s="59"/>
      <c r="B288" s="21"/>
      <c r="C288" s="22" t="s">
        <v>490</v>
      </c>
      <c r="D288" s="27">
        <v>10.3</v>
      </c>
      <c r="E288" s="28">
        <v>9.55</v>
      </c>
      <c r="F288" s="27"/>
      <c r="G288" s="29">
        <v>9.7</v>
      </c>
      <c r="H288" s="30">
        <f>H290</f>
        <v>87.65</v>
      </c>
      <c r="I288" s="6"/>
    </row>
    <row r="289" spans="1:9" ht="12.75" customHeight="1" thickBot="1">
      <c r="A289" s="59"/>
      <c r="B289" s="39"/>
      <c r="C289" s="22" t="s">
        <v>491</v>
      </c>
      <c r="D289" s="31">
        <v>10.1</v>
      </c>
      <c r="E289" s="32">
        <v>9.8</v>
      </c>
      <c r="F289" s="31"/>
      <c r="G289" s="33"/>
      <c r="H289" s="30">
        <f>H290</f>
        <v>87.65</v>
      </c>
      <c r="I289" s="6"/>
    </row>
    <row r="290" spans="1:9" ht="12.75" customHeight="1" thickBot="1">
      <c r="A290" s="60"/>
      <c r="B290" s="40"/>
      <c r="C290" s="35" t="s">
        <v>5</v>
      </c>
      <c r="D290" s="36">
        <f>SUM(D284:D289)</f>
        <v>30.25</v>
      </c>
      <c r="E290" s="36">
        <f>SUM(E284:E289)</f>
        <v>28.7</v>
      </c>
      <c r="F290" s="36">
        <f>SUM(F284:F289)</f>
        <v>28.700000000000003</v>
      </c>
      <c r="G290" s="36">
        <f>SUM(G284:G289)</f>
        <v>28.7</v>
      </c>
      <c r="H290" s="37">
        <f>SUM(D290:G290)-MIN(D290:G290)</f>
        <v>87.65</v>
      </c>
      <c r="I290" s="6"/>
    </row>
    <row r="291" spans="1:8" ht="12.75" customHeight="1">
      <c r="A291" s="58">
        <v>41</v>
      </c>
      <c r="B291" s="38" t="s">
        <v>56</v>
      </c>
      <c r="C291" s="23" t="s">
        <v>321</v>
      </c>
      <c r="D291" s="24">
        <v>10.15</v>
      </c>
      <c r="E291" s="25">
        <v>9.9</v>
      </c>
      <c r="F291" s="24">
        <v>10</v>
      </c>
      <c r="G291" s="26">
        <v>9.4</v>
      </c>
      <c r="H291" s="30">
        <f>H297</f>
        <v>87.44999999999999</v>
      </c>
    </row>
    <row r="292" spans="1:8" ht="12.75" customHeight="1">
      <c r="A292" s="59"/>
      <c r="B292" s="21"/>
      <c r="C292" s="22" t="s">
        <v>322</v>
      </c>
      <c r="D292" s="27">
        <v>9.75</v>
      </c>
      <c r="E292" s="28">
        <v>9.5</v>
      </c>
      <c r="F292" s="27">
        <v>9.65</v>
      </c>
      <c r="G292" s="29"/>
      <c r="H292" s="30">
        <f>H297</f>
        <v>87.44999999999999</v>
      </c>
    </row>
    <row r="293" spans="1:8" ht="12.75" customHeight="1">
      <c r="A293" s="59"/>
      <c r="B293" s="21"/>
      <c r="C293" s="22" t="s">
        <v>323</v>
      </c>
      <c r="D293" s="27">
        <v>9.65</v>
      </c>
      <c r="E293" s="28"/>
      <c r="F293" s="27">
        <v>9.45</v>
      </c>
      <c r="G293" s="29">
        <v>8.6</v>
      </c>
      <c r="H293" s="30">
        <f>H297</f>
        <v>87.44999999999999</v>
      </c>
    </row>
    <row r="294" spans="1:8" ht="12.75" customHeight="1">
      <c r="A294" s="59"/>
      <c r="B294" s="21"/>
      <c r="C294" s="22" t="s">
        <v>573</v>
      </c>
      <c r="D294" s="27"/>
      <c r="E294" s="28">
        <v>9.4</v>
      </c>
      <c r="F294" s="27"/>
      <c r="G294" s="29">
        <v>8.4</v>
      </c>
      <c r="H294" s="30">
        <f>H297</f>
        <v>87.44999999999999</v>
      </c>
    </row>
    <row r="295" spans="1:8" ht="12.75" customHeight="1">
      <c r="A295" s="59"/>
      <c r="B295" s="21"/>
      <c r="C295" s="22"/>
      <c r="D295" s="27"/>
      <c r="E295" s="28"/>
      <c r="F295" s="27"/>
      <c r="G295" s="29"/>
      <c r="H295" s="30">
        <f>H297</f>
        <v>87.44999999999999</v>
      </c>
    </row>
    <row r="296" spans="1:8" ht="12.75" customHeight="1" thickBot="1">
      <c r="A296" s="59"/>
      <c r="B296" s="39"/>
      <c r="C296" s="22" t="s">
        <v>5</v>
      </c>
      <c r="D296" s="31"/>
      <c r="E296" s="32"/>
      <c r="F296" s="31"/>
      <c r="G296" s="33"/>
      <c r="H296" s="30">
        <f>H297</f>
        <v>87.44999999999999</v>
      </c>
    </row>
    <row r="297" spans="1:8" ht="12.75" customHeight="1" thickBot="1">
      <c r="A297" s="60"/>
      <c r="B297" s="40"/>
      <c r="C297" s="35" t="s">
        <v>5</v>
      </c>
      <c r="D297" s="36">
        <f>SUM(D291:D296)</f>
        <v>29.549999999999997</v>
      </c>
      <c r="E297" s="36">
        <f>SUM(E291:E296)</f>
        <v>28.799999999999997</v>
      </c>
      <c r="F297" s="36">
        <f>SUM(F291:F296)</f>
        <v>29.099999999999998</v>
      </c>
      <c r="G297" s="36">
        <f>SUM(G291:G296)</f>
        <v>26.4</v>
      </c>
      <c r="H297" s="37">
        <f>SUM(D297:G297)-MIN(D297:G297)</f>
        <v>87.44999999999999</v>
      </c>
    </row>
    <row r="298" spans="1:8" ht="12.75" customHeight="1">
      <c r="A298" s="58">
        <v>42</v>
      </c>
      <c r="B298" s="45" t="s">
        <v>41</v>
      </c>
      <c r="C298" s="49" t="s">
        <v>559</v>
      </c>
      <c r="D298" s="24"/>
      <c r="E298" s="25"/>
      <c r="F298" s="24"/>
      <c r="G298" s="26"/>
      <c r="H298" s="30">
        <f>H304</f>
        <v>87.25</v>
      </c>
    </row>
    <row r="299" spans="1:8" ht="12.75" customHeight="1">
      <c r="A299" s="59"/>
      <c r="B299" s="21"/>
      <c r="C299" s="22" t="s">
        <v>353</v>
      </c>
      <c r="D299" s="27">
        <v>10.2</v>
      </c>
      <c r="E299" s="28">
        <v>9.7</v>
      </c>
      <c r="F299" s="27">
        <v>9.95</v>
      </c>
      <c r="G299" s="29">
        <v>9.3</v>
      </c>
      <c r="H299" s="30">
        <f>H304</f>
        <v>87.25</v>
      </c>
    </row>
    <row r="300" spans="1:8" ht="12.75" customHeight="1">
      <c r="A300" s="59"/>
      <c r="B300" s="21"/>
      <c r="C300" s="22" t="s">
        <v>354</v>
      </c>
      <c r="D300" s="27">
        <v>8.8</v>
      </c>
      <c r="E300" s="28">
        <v>8.6</v>
      </c>
      <c r="F300" s="27">
        <v>9.05</v>
      </c>
      <c r="G300" s="29">
        <v>8.7</v>
      </c>
      <c r="H300" s="30">
        <f>H304</f>
        <v>87.25</v>
      </c>
    </row>
    <row r="301" spans="1:8" ht="12.75" customHeight="1">
      <c r="A301" s="59"/>
      <c r="B301" s="21"/>
      <c r="C301" s="22" t="s">
        <v>355</v>
      </c>
      <c r="D301" s="27">
        <v>10.4</v>
      </c>
      <c r="E301" s="28">
        <v>10.1</v>
      </c>
      <c r="F301" s="27">
        <v>10.45</v>
      </c>
      <c r="G301" s="29">
        <v>9.8</v>
      </c>
      <c r="H301" s="30">
        <f>H304</f>
        <v>87.25</v>
      </c>
    </row>
    <row r="302" spans="1:8" ht="12.75" customHeight="1">
      <c r="A302" s="59"/>
      <c r="B302" s="21"/>
      <c r="C302" s="22"/>
      <c r="D302" s="27"/>
      <c r="E302" s="28"/>
      <c r="F302" s="27"/>
      <c r="G302" s="29"/>
      <c r="H302" s="30">
        <f>H304</f>
        <v>87.25</v>
      </c>
    </row>
    <row r="303" spans="1:8" ht="12.75" customHeight="1" thickBot="1">
      <c r="A303" s="59"/>
      <c r="B303" s="39"/>
      <c r="C303" s="22" t="s">
        <v>5</v>
      </c>
      <c r="D303" s="31"/>
      <c r="E303" s="32"/>
      <c r="F303" s="31"/>
      <c r="G303" s="33"/>
      <c r="H303" s="30">
        <f>H304</f>
        <v>87.25</v>
      </c>
    </row>
    <row r="304" spans="1:8" ht="12.75" customHeight="1" thickBot="1">
      <c r="A304" s="60"/>
      <c r="B304" s="40"/>
      <c r="C304" s="35" t="s">
        <v>5</v>
      </c>
      <c r="D304" s="36">
        <f>SUM(D298:D303)</f>
        <v>29.4</v>
      </c>
      <c r="E304" s="36">
        <f>SUM(E298:E303)</f>
        <v>28.4</v>
      </c>
      <c r="F304" s="36">
        <f>SUM(F298:F303)</f>
        <v>29.45</v>
      </c>
      <c r="G304" s="36">
        <f>SUM(G298:G303)</f>
        <v>27.8</v>
      </c>
      <c r="H304" s="37">
        <f>SUM(D304:G304)-MIN(D304:G304)</f>
        <v>87.25</v>
      </c>
    </row>
    <row r="305" spans="1:8" ht="15">
      <c r="A305" s="58">
        <v>43</v>
      </c>
      <c r="B305" s="38" t="s">
        <v>61</v>
      </c>
      <c r="C305" s="23" t="s">
        <v>169</v>
      </c>
      <c r="D305" s="24">
        <v>9.9</v>
      </c>
      <c r="E305" s="25"/>
      <c r="F305" s="24">
        <v>10.05</v>
      </c>
      <c r="G305" s="26">
        <v>9.2</v>
      </c>
      <c r="H305" s="30">
        <f>H311</f>
        <v>86.95</v>
      </c>
    </row>
    <row r="306" spans="1:8" ht="15">
      <c r="A306" s="59"/>
      <c r="B306" s="21"/>
      <c r="C306" s="22" t="s">
        <v>170</v>
      </c>
      <c r="D306" s="27">
        <v>10.1</v>
      </c>
      <c r="E306" s="28"/>
      <c r="F306" s="27">
        <v>9.6</v>
      </c>
      <c r="G306" s="29">
        <v>9.8</v>
      </c>
      <c r="H306" s="30">
        <f>H311</f>
        <v>86.95</v>
      </c>
    </row>
    <row r="307" spans="1:8" ht="15">
      <c r="A307" s="59"/>
      <c r="B307" s="21"/>
      <c r="C307" s="22" t="s">
        <v>171</v>
      </c>
      <c r="D307" s="27">
        <v>9.9</v>
      </c>
      <c r="E307" s="28"/>
      <c r="F307" s="27"/>
      <c r="G307" s="29">
        <v>8.7</v>
      </c>
      <c r="H307" s="30">
        <f>H311</f>
        <v>86.95</v>
      </c>
    </row>
    <row r="308" spans="1:8" ht="15">
      <c r="A308" s="59"/>
      <c r="B308" s="21"/>
      <c r="C308" s="22" t="s">
        <v>172</v>
      </c>
      <c r="D308" s="27"/>
      <c r="E308" s="28"/>
      <c r="F308" s="27">
        <v>9.7</v>
      </c>
      <c r="G308" s="29"/>
      <c r="H308" s="30">
        <f>H311</f>
        <v>86.95</v>
      </c>
    </row>
    <row r="309" spans="1:8" ht="15">
      <c r="A309" s="59"/>
      <c r="B309" s="21"/>
      <c r="C309" s="22"/>
      <c r="D309" s="27"/>
      <c r="E309" s="28"/>
      <c r="F309" s="27"/>
      <c r="G309" s="29"/>
      <c r="H309" s="30">
        <f>H311</f>
        <v>86.95</v>
      </c>
    </row>
    <row r="310" spans="1:8" ht="15.75" thickBot="1">
      <c r="A310" s="59"/>
      <c r="B310" s="39"/>
      <c r="C310" s="22" t="s">
        <v>5</v>
      </c>
      <c r="D310" s="31"/>
      <c r="E310" s="32"/>
      <c r="F310" s="31"/>
      <c r="G310" s="33"/>
      <c r="H310" s="30">
        <f>H311</f>
        <v>86.95</v>
      </c>
    </row>
    <row r="311" spans="1:8" ht="16.5" thickBot="1">
      <c r="A311" s="60"/>
      <c r="B311" s="40"/>
      <c r="C311" s="35" t="s">
        <v>5</v>
      </c>
      <c r="D311" s="36">
        <f>SUM(D305:D310)</f>
        <v>29.9</v>
      </c>
      <c r="E311" s="36">
        <f>SUM(E305:E310)</f>
        <v>0</v>
      </c>
      <c r="F311" s="36">
        <f>SUM(F305:F310)</f>
        <v>29.349999999999998</v>
      </c>
      <c r="G311" s="36">
        <f>SUM(G305:G310)</f>
        <v>27.7</v>
      </c>
      <c r="H311" s="37">
        <f>SUM(D311:G311)-MIN(D311:G311)</f>
        <v>86.95</v>
      </c>
    </row>
    <row r="312" spans="1:8" ht="15">
      <c r="A312" s="58">
        <v>44</v>
      </c>
      <c r="B312" s="38" t="s">
        <v>69</v>
      </c>
      <c r="C312" s="23" t="s">
        <v>341</v>
      </c>
      <c r="D312" s="24">
        <v>9.8</v>
      </c>
      <c r="E312" s="25">
        <v>9.6</v>
      </c>
      <c r="F312" s="24">
        <v>10.25</v>
      </c>
      <c r="G312" s="26"/>
      <c r="H312" s="30">
        <f>H318</f>
        <v>86.89999999999999</v>
      </c>
    </row>
    <row r="313" spans="1:8" ht="15">
      <c r="A313" s="59"/>
      <c r="B313" s="21"/>
      <c r="C313" s="22" t="s">
        <v>342</v>
      </c>
      <c r="D313" s="27"/>
      <c r="E313" s="28">
        <v>9.6</v>
      </c>
      <c r="F313" s="27">
        <v>9.95</v>
      </c>
      <c r="G313" s="29"/>
      <c r="H313" s="30">
        <f>H318</f>
        <v>86.89999999999999</v>
      </c>
    </row>
    <row r="314" spans="1:8" ht="15">
      <c r="A314" s="59"/>
      <c r="B314" s="21"/>
      <c r="C314" s="22" t="s">
        <v>343</v>
      </c>
      <c r="D314" s="27"/>
      <c r="E314" s="28">
        <v>9</v>
      </c>
      <c r="F314" s="27"/>
      <c r="G314" s="29"/>
      <c r="H314" s="30">
        <f>H318</f>
        <v>86.89999999999999</v>
      </c>
    </row>
    <row r="315" spans="1:8" ht="15">
      <c r="A315" s="59"/>
      <c r="B315" s="21"/>
      <c r="C315" s="22" t="s">
        <v>344</v>
      </c>
      <c r="D315" s="27">
        <v>9.45</v>
      </c>
      <c r="E315" s="28"/>
      <c r="F315" s="27"/>
      <c r="G315" s="29"/>
      <c r="H315" s="30">
        <f>H318</f>
        <v>86.89999999999999</v>
      </c>
    </row>
    <row r="316" spans="1:8" ht="15">
      <c r="A316" s="59"/>
      <c r="B316" s="21"/>
      <c r="C316" s="22" t="s">
        <v>345</v>
      </c>
      <c r="D316" s="27">
        <v>9.4</v>
      </c>
      <c r="E316" s="28"/>
      <c r="F316" s="27">
        <v>9.85</v>
      </c>
      <c r="G316" s="29"/>
      <c r="H316" s="30">
        <f>H318</f>
        <v>86.89999999999999</v>
      </c>
    </row>
    <row r="317" spans="1:8" ht="15.75" thickBot="1">
      <c r="A317" s="59"/>
      <c r="B317" s="39"/>
      <c r="C317" s="22" t="s">
        <v>5</v>
      </c>
      <c r="D317" s="31"/>
      <c r="E317" s="32"/>
      <c r="F317" s="31"/>
      <c r="G317" s="33"/>
      <c r="H317" s="30">
        <f>H318</f>
        <v>86.89999999999999</v>
      </c>
    </row>
    <row r="318" spans="1:8" ht="16.5" thickBot="1">
      <c r="A318" s="60"/>
      <c r="B318" s="40"/>
      <c r="C318" s="35" t="s">
        <v>5</v>
      </c>
      <c r="D318" s="36">
        <f>SUM(D312:D317)</f>
        <v>28.65</v>
      </c>
      <c r="E318" s="36">
        <f>SUM(E312:E317)</f>
        <v>28.2</v>
      </c>
      <c r="F318" s="36">
        <f>SUM(F312:F317)</f>
        <v>30.049999999999997</v>
      </c>
      <c r="G318" s="36">
        <f>SUM(G312:G317)</f>
        <v>0</v>
      </c>
      <c r="H318" s="37">
        <f>SUM(D318:G318)-MIN(D318:G318)</f>
        <v>86.89999999999999</v>
      </c>
    </row>
    <row r="319" spans="1:8" ht="15">
      <c r="A319" s="58">
        <v>45</v>
      </c>
      <c r="B319" s="38" t="s">
        <v>68</v>
      </c>
      <c r="C319" s="23" t="s">
        <v>346</v>
      </c>
      <c r="D319" s="24">
        <v>9.8</v>
      </c>
      <c r="E319" s="25">
        <v>9.3</v>
      </c>
      <c r="F319" s="24">
        <v>9.3</v>
      </c>
      <c r="G319" s="26">
        <v>9.4</v>
      </c>
      <c r="H319" s="30">
        <f>H325</f>
        <v>86.70000000000002</v>
      </c>
    </row>
    <row r="320" spans="1:8" ht="15">
      <c r="A320" s="59"/>
      <c r="B320" s="21"/>
      <c r="C320" s="22" t="s">
        <v>347</v>
      </c>
      <c r="D320" s="27">
        <v>10</v>
      </c>
      <c r="E320" s="28">
        <v>9.8</v>
      </c>
      <c r="F320" s="27">
        <v>9.3</v>
      </c>
      <c r="G320" s="29">
        <v>9.3</v>
      </c>
      <c r="H320" s="30">
        <f>H325</f>
        <v>86.70000000000002</v>
      </c>
    </row>
    <row r="321" spans="1:8" ht="15">
      <c r="A321" s="59"/>
      <c r="B321" s="21"/>
      <c r="C321" s="22" t="s">
        <v>348</v>
      </c>
      <c r="D321" s="27"/>
      <c r="E321" s="28"/>
      <c r="F321" s="27"/>
      <c r="G321" s="29"/>
      <c r="H321" s="30">
        <f>H325</f>
        <v>86.70000000000002</v>
      </c>
    </row>
    <row r="322" spans="1:8" ht="15">
      <c r="A322" s="59"/>
      <c r="B322" s="21"/>
      <c r="C322" s="22" t="s">
        <v>349</v>
      </c>
      <c r="D322" s="27">
        <v>10.1</v>
      </c>
      <c r="E322" s="28">
        <v>9.7</v>
      </c>
      <c r="F322" s="27">
        <v>9.25</v>
      </c>
      <c r="G322" s="29">
        <v>9.3</v>
      </c>
      <c r="H322" s="30">
        <f>H325</f>
        <v>86.70000000000002</v>
      </c>
    </row>
    <row r="323" spans="1:8" ht="15">
      <c r="A323" s="59"/>
      <c r="B323" s="21"/>
      <c r="C323" s="22"/>
      <c r="D323" s="27"/>
      <c r="E323" s="28"/>
      <c r="F323" s="27"/>
      <c r="G323" s="29"/>
      <c r="H323" s="30">
        <f>H325</f>
        <v>86.70000000000002</v>
      </c>
    </row>
    <row r="324" spans="1:8" ht="15.75" thickBot="1">
      <c r="A324" s="59"/>
      <c r="B324" s="39"/>
      <c r="C324" s="22" t="s">
        <v>5</v>
      </c>
      <c r="D324" s="31"/>
      <c r="E324" s="32"/>
      <c r="F324" s="31"/>
      <c r="G324" s="33"/>
      <c r="H324" s="30">
        <f>H325</f>
        <v>86.70000000000002</v>
      </c>
    </row>
    <row r="325" spans="1:8" ht="16.5" thickBot="1">
      <c r="A325" s="60"/>
      <c r="B325" s="40"/>
      <c r="C325" s="35" t="s">
        <v>5</v>
      </c>
      <c r="D325" s="36">
        <f>SUM(D319:D324)</f>
        <v>29.9</v>
      </c>
      <c r="E325" s="36">
        <f>SUM(E319:E324)</f>
        <v>28.8</v>
      </c>
      <c r="F325" s="36">
        <f>SUM(F319:F324)</f>
        <v>27.85</v>
      </c>
      <c r="G325" s="36">
        <f>SUM(G319:G324)</f>
        <v>28.000000000000004</v>
      </c>
      <c r="H325" s="37">
        <f>SUM(D325:G325)-MIN(D325:G325)</f>
        <v>86.70000000000002</v>
      </c>
    </row>
    <row r="326" spans="1:8" ht="15">
      <c r="A326" s="58">
        <v>46</v>
      </c>
      <c r="B326" s="38" t="s">
        <v>62</v>
      </c>
      <c r="C326" s="23" t="s">
        <v>173</v>
      </c>
      <c r="D326" s="24">
        <v>10.25</v>
      </c>
      <c r="E326" s="25"/>
      <c r="F326" s="24">
        <v>9.3</v>
      </c>
      <c r="G326" s="26">
        <v>9.5</v>
      </c>
      <c r="H326" s="30">
        <f>H332</f>
        <v>86.05000000000001</v>
      </c>
    </row>
    <row r="327" spans="1:8" ht="15">
      <c r="A327" s="59"/>
      <c r="B327" s="21"/>
      <c r="C327" s="22" t="s">
        <v>174</v>
      </c>
      <c r="D327" s="27">
        <v>10.1</v>
      </c>
      <c r="E327" s="28"/>
      <c r="F327" s="27"/>
      <c r="G327" s="29"/>
      <c r="H327" s="30">
        <f>H332</f>
        <v>86.05000000000001</v>
      </c>
    </row>
    <row r="328" spans="1:8" ht="15">
      <c r="A328" s="59"/>
      <c r="B328" s="21"/>
      <c r="C328" s="22" t="s">
        <v>175</v>
      </c>
      <c r="D328" s="27"/>
      <c r="E328" s="28"/>
      <c r="F328" s="27">
        <v>9.15</v>
      </c>
      <c r="G328" s="29">
        <v>9</v>
      </c>
      <c r="H328" s="30">
        <f>H332</f>
        <v>86.05000000000001</v>
      </c>
    </row>
    <row r="329" spans="1:8" ht="15">
      <c r="A329" s="59"/>
      <c r="B329" s="21"/>
      <c r="C329" s="22" t="s">
        <v>176</v>
      </c>
      <c r="D329" s="27"/>
      <c r="E329" s="28"/>
      <c r="F329" s="27">
        <v>9.5</v>
      </c>
      <c r="G329" s="29">
        <v>9.1</v>
      </c>
      <c r="H329" s="30">
        <f>H332</f>
        <v>86.05000000000001</v>
      </c>
    </row>
    <row r="330" spans="1:8" ht="15">
      <c r="A330" s="59"/>
      <c r="B330" s="21"/>
      <c r="C330" s="22" t="s">
        <v>177</v>
      </c>
      <c r="D330" s="27">
        <v>10.15</v>
      </c>
      <c r="E330" s="28"/>
      <c r="F330" s="27"/>
      <c r="G330" s="29"/>
      <c r="H330" s="30">
        <f>H332</f>
        <v>86.05000000000001</v>
      </c>
    </row>
    <row r="331" spans="1:8" ht="15.75" thickBot="1">
      <c r="A331" s="59"/>
      <c r="B331" s="39"/>
      <c r="C331" s="22" t="s">
        <v>5</v>
      </c>
      <c r="D331" s="31"/>
      <c r="E331" s="32"/>
      <c r="F331" s="31"/>
      <c r="G331" s="33"/>
      <c r="H331" s="30">
        <f>H332</f>
        <v>86.05000000000001</v>
      </c>
    </row>
    <row r="332" spans="1:8" ht="16.5" thickBot="1">
      <c r="A332" s="60"/>
      <c r="B332" s="40"/>
      <c r="C332" s="35" t="s">
        <v>5</v>
      </c>
      <c r="D332" s="36">
        <f>SUM(D326:D331)</f>
        <v>30.5</v>
      </c>
      <c r="E332" s="36">
        <f>SUM(E326:E331)</f>
        <v>0</v>
      </c>
      <c r="F332" s="36">
        <f>SUM(F326:F331)</f>
        <v>27.950000000000003</v>
      </c>
      <c r="G332" s="36">
        <f>SUM(G326:G331)</f>
        <v>27.6</v>
      </c>
      <c r="H332" s="37">
        <f>SUM(D332:G332)-MIN(D332:G332)</f>
        <v>86.05000000000001</v>
      </c>
    </row>
    <row r="333" spans="1:8" ht="15">
      <c r="A333" s="58">
        <v>47</v>
      </c>
      <c r="B333" s="38" t="s">
        <v>63</v>
      </c>
      <c r="C333" s="23" t="s">
        <v>178</v>
      </c>
      <c r="D333" s="24">
        <v>10.15</v>
      </c>
      <c r="E333" s="25"/>
      <c r="F333" s="24"/>
      <c r="G333" s="26"/>
      <c r="H333" s="30">
        <f>H339</f>
        <v>85.1</v>
      </c>
    </row>
    <row r="334" spans="1:8" ht="15">
      <c r="A334" s="59"/>
      <c r="B334" s="21"/>
      <c r="C334" s="22" t="s">
        <v>179</v>
      </c>
      <c r="D334" s="27">
        <v>9.6</v>
      </c>
      <c r="E334" s="28"/>
      <c r="F334" s="27">
        <v>10.15</v>
      </c>
      <c r="G334" s="29">
        <v>8.6</v>
      </c>
      <c r="H334" s="30">
        <f>H339</f>
        <v>85.1</v>
      </c>
    </row>
    <row r="335" spans="1:8" ht="15">
      <c r="A335" s="59"/>
      <c r="B335" s="21"/>
      <c r="C335" s="52" t="s">
        <v>180</v>
      </c>
      <c r="D335" s="27">
        <v>9.65</v>
      </c>
      <c r="E335" s="28"/>
      <c r="F335" s="27"/>
      <c r="G335" s="29"/>
      <c r="H335" s="30">
        <f>H339</f>
        <v>85.1</v>
      </c>
    </row>
    <row r="336" spans="1:8" ht="15">
      <c r="A336" s="59"/>
      <c r="B336" s="21"/>
      <c r="C336" s="22" t="s">
        <v>181</v>
      </c>
      <c r="D336" s="27"/>
      <c r="E336" s="28"/>
      <c r="F336" s="27">
        <v>9.35</v>
      </c>
      <c r="G336" s="29">
        <v>9.2</v>
      </c>
      <c r="H336" s="30">
        <f>H339</f>
        <v>85.1</v>
      </c>
    </row>
    <row r="337" spans="1:8" ht="15">
      <c r="A337" s="59"/>
      <c r="B337" s="21"/>
      <c r="C337" s="22" t="s">
        <v>182</v>
      </c>
      <c r="D337" s="27"/>
      <c r="E337" s="28"/>
      <c r="F337" s="27"/>
      <c r="G337" s="29">
        <v>8.8</v>
      </c>
      <c r="H337" s="30">
        <f>H339</f>
        <v>85.1</v>
      </c>
    </row>
    <row r="338" spans="1:8" ht="15.75" thickBot="1">
      <c r="A338" s="59"/>
      <c r="B338" s="39"/>
      <c r="C338" s="22" t="s">
        <v>183</v>
      </c>
      <c r="D338" s="31"/>
      <c r="E338" s="32"/>
      <c r="F338" s="31">
        <v>9.6</v>
      </c>
      <c r="G338" s="33"/>
      <c r="H338" s="30">
        <f>H339</f>
        <v>85.1</v>
      </c>
    </row>
    <row r="339" spans="1:8" ht="16.5" thickBot="1">
      <c r="A339" s="60"/>
      <c r="B339" s="40"/>
      <c r="C339" s="35" t="s">
        <v>5</v>
      </c>
      <c r="D339" s="36">
        <f>SUM(D333:D338)</f>
        <v>29.4</v>
      </c>
      <c r="E339" s="36">
        <f>SUM(E333:E338)</f>
        <v>0</v>
      </c>
      <c r="F339" s="36">
        <f>SUM(F333:F338)</f>
        <v>29.1</v>
      </c>
      <c r="G339" s="36">
        <f>SUM(G333:G338)</f>
        <v>26.599999999999998</v>
      </c>
      <c r="H339" s="37">
        <f>SUM(D339:G339)-MIN(D339:G339)</f>
        <v>85.1</v>
      </c>
    </row>
    <row r="340" spans="1:8" ht="15">
      <c r="A340" s="58">
        <v>48</v>
      </c>
      <c r="B340" s="38" t="s">
        <v>59</v>
      </c>
      <c r="C340" s="23" t="s">
        <v>230</v>
      </c>
      <c r="D340" s="24">
        <v>10</v>
      </c>
      <c r="E340" s="25"/>
      <c r="F340" s="24">
        <v>9.7</v>
      </c>
      <c r="G340" s="26">
        <v>9.8</v>
      </c>
      <c r="H340" s="30">
        <f>H346</f>
        <v>85</v>
      </c>
    </row>
    <row r="341" spans="1:8" ht="15">
      <c r="A341" s="59"/>
      <c r="B341" s="21"/>
      <c r="C341" s="22" t="s">
        <v>231</v>
      </c>
      <c r="D341" s="27">
        <v>9.4</v>
      </c>
      <c r="E341" s="28"/>
      <c r="F341" s="27"/>
      <c r="G341" s="29"/>
      <c r="H341" s="30">
        <f>H346</f>
        <v>85</v>
      </c>
    </row>
    <row r="342" spans="1:8" ht="15">
      <c r="A342" s="59"/>
      <c r="B342" s="21"/>
      <c r="C342" s="22" t="s">
        <v>232</v>
      </c>
      <c r="D342" s="27"/>
      <c r="E342" s="28"/>
      <c r="F342" s="27">
        <v>9.05</v>
      </c>
      <c r="G342" s="29">
        <v>8.4</v>
      </c>
      <c r="H342" s="30">
        <f>H346</f>
        <v>85</v>
      </c>
    </row>
    <row r="343" spans="1:8" ht="15">
      <c r="A343" s="59"/>
      <c r="B343" s="21"/>
      <c r="C343" s="22" t="s">
        <v>233</v>
      </c>
      <c r="D343" s="27">
        <v>9.8</v>
      </c>
      <c r="E343" s="28"/>
      <c r="F343" s="27">
        <v>9.05</v>
      </c>
      <c r="G343" s="29">
        <v>9.8</v>
      </c>
      <c r="H343" s="30">
        <f>H346</f>
        <v>85</v>
      </c>
    </row>
    <row r="344" spans="1:8" ht="15">
      <c r="A344" s="59"/>
      <c r="B344" s="21"/>
      <c r="C344" s="22"/>
      <c r="D344" s="27"/>
      <c r="E344" s="28"/>
      <c r="F344" s="27"/>
      <c r="G344" s="29"/>
      <c r="H344" s="30">
        <f>H346</f>
        <v>85</v>
      </c>
    </row>
    <row r="345" spans="1:8" ht="15.75" thickBot="1">
      <c r="A345" s="59"/>
      <c r="B345" s="39"/>
      <c r="C345" s="22" t="s">
        <v>5</v>
      </c>
      <c r="D345" s="31"/>
      <c r="E345" s="32"/>
      <c r="F345" s="31"/>
      <c r="G345" s="33"/>
      <c r="H345" s="30">
        <f>H346</f>
        <v>85</v>
      </c>
    </row>
    <row r="346" spans="1:8" ht="16.5" thickBot="1">
      <c r="A346" s="60"/>
      <c r="B346" s="40"/>
      <c r="C346" s="35" t="s">
        <v>5</v>
      </c>
      <c r="D346" s="36">
        <f>SUM(D340:D345)</f>
        <v>29.2</v>
      </c>
      <c r="E346" s="36">
        <f>SUM(E340:E345)</f>
        <v>0</v>
      </c>
      <c r="F346" s="36">
        <f>SUM(F340:F345)</f>
        <v>27.8</v>
      </c>
      <c r="G346" s="36">
        <f>SUM(G340:G345)</f>
        <v>28.000000000000004</v>
      </c>
      <c r="H346" s="37">
        <f>SUM(D346:G346)-MIN(D346:G346)</f>
        <v>85</v>
      </c>
    </row>
    <row r="347" spans="1:8" ht="15">
      <c r="A347" s="58">
        <v>49</v>
      </c>
      <c r="B347" s="38" t="s">
        <v>39</v>
      </c>
      <c r="C347" s="49" t="s">
        <v>561</v>
      </c>
      <c r="D347" s="24">
        <v>8.9</v>
      </c>
      <c r="E347" s="25">
        <v>8.4</v>
      </c>
      <c r="F347" s="24">
        <v>8.95</v>
      </c>
      <c r="G347" s="26">
        <v>9</v>
      </c>
      <c r="H347" s="30">
        <f>H353</f>
        <v>84.15</v>
      </c>
    </row>
    <row r="348" spans="1:8" ht="15">
      <c r="A348" s="59"/>
      <c r="B348" s="21"/>
      <c r="C348" s="48" t="s">
        <v>562</v>
      </c>
      <c r="D348" s="27"/>
      <c r="E348" s="28"/>
      <c r="F348" s="27"/>
      <c r="G348" s="29"/>
      <c r="H348" s="30">
        <f>H353</f>
        <v>84.15</v>
      </c>
    </row>
    <row r="349" spans="1:8" ht="15">
      <c r="A349" s="59"/>
      <c r="B349" s="21"/>
      <c r="C349" s="48" t="s">
        <v>563</v>
      </c>
      <c r="D349" s="27">
        <v>10</v>
      </c>
      <c r="E349" s="28">
        <v>9.5</v>
      </c>
      <c r="F349" s="27">
        <v>9.75</v>
      </c>
      <c r="G349" s="29">
        <v>9.5</v>
      </c>
      <c r="H349" s="30">
        <f>H353</f>
        <v>84.15</v>
      </c>
    </row>
    <row r="350" spans="1:8" ht="15">
      <c r="A350" s="59"/>
      <c r="B350" s="21"/>
      <c r="C350" s="48" t="s">
        <v>564</v>
      </c>
      <c r="D350" s="27">
        <v>9.7</v>
      </c>
      <c r="E350" s="28">
        <v>9</v>
      </c>
      <c r="F350" s="27">
        <v>9.05</v>
      </c>
      <c r="G350" s="29">
        <v>9.3</v>
      </c>
      <c r="H350" s="30">
        <f>H353</f>
        <v>84.15</v>
      </c>
    </row>
    <row r="351" spans="1:8" ht="15">
      <c r="A351" s="59"/>
      <c r="B351" s="21"/>
      <c r="C351" s="22"/>
      <c r="D351" s="27"/>
      <c r="E351" s="28"/>
      <c r="F351" s="27"/>
      <c r="G351" s="29"/>
      <c r="H351" s="30">
        <f>H353</f>
        <v>84.15</v>
      </c>
    </row>
    <row r="352" spans="1:8" ht="15.75" thickBot="1">
      <c r="A352" s="59"/>
      <c r="B352" s="39"/>
      <c r="C352" s="22" t="s">
        <v>5</v>
      </c>
      <c r="D352" s="31"/>
      <c r="E352" s="32"/>
      <c r="F352" s="31"/>
      <c r="G352" s="33"/>
      <c r="H352" s="30">
        <f>H353</f>
        <v>84.15</v>
      </c>
    </row>
    <row r="353" spans="1:8" ht="16.5" thickBot="1">
      <c r="A353" s="60"/>
      <c r="B353" s="40"/>
      <c r="C353" s="35" t="s">
        <v>5</v>
      </c>
      <c r="D353" s="36">
        <f>SUM(D347:D352)</f>
        <v>28.599999999999998</v>
      </c>
      <c r="E353" s="36">
        <f>SUM(E347:E352)</f>
        <v>26.9</v>
      </c>
      <c r="F353" s="36">
        <f>SUM(F347:F352)</f>
        <v>27.75</v>
      </c>
      <c r="G353" s="36">
        <f>SUM(G347:G352)</f>
        <v>27.8</v>
      </c>
      <c r="H353" s="37">
        <f>SUM(D353:G353)-MIN(D353:G353)</f>
        <v>84.15</v>
      </c>
    </row>
  </sheetData>
  <sheetProtection/>
  <mergeCells count="52">
    <mergeCell ref="A319:A325"/>
    <mergeCell ref="A326:A332"/>
    <mergeCell ref="A333:A339"/>
    <mergeCell ref="A347:A353"/>
    <mergeCell ref="A340:A346"/>
    <mergeCell ref="A291:A297"/>
    <mergeCell ref="A298:A304"/>
    <mergeCell ref="A305:A311"/>
    <mergeCell ref="A312:A318"/>
    <mergeCell ref="A263:A269"/>
    <mergeCell ref="A270:A276"/>
    <mergeCell ref="A277:A283"/>
    <mergeCell ref="A284:A290"/>
    <mergeCell ref="A235:A241"/>
    <mergeCell ref="A242:A248"/>
    <mergeCell ref="A249:A255"/>
    <mergeCell ref="A256:A262"/>
    <mergeCell ref="A207:A213"/>
    <mergeCell ref="A214:A220"/>
    <mergeCell ref="A221:A227"/>
    <mergeCell ref="A228:A234"/>
    <mergeCell ref="A179:A185"/>
    <mergeCell ref="A186:A192"/>
    <mergeCell ref="A193:A199"/>
    <mergeCell ref="A200:A206"/>
    <mergeCell ref="A151:A157"/>
    <mergeCell ref="A158:A164"/>
    <mergeCell ref="A165:A171"/>
    <mergeCell ref="A172:A178"/>
    <mergeCell ref="A123:A129"/>
    <mergeCell ref="A130:A136"/>
    <mergeCell ref="A137:A143"/>
    <mergeCell ref="A144:A150"/>
    <mergeCell ref="A95:A101"/>
    <mergeCell ref="A102:A108"/>
    <mergeCell ref="A109:A115"/>
    <mergeCell ref="A116:A122"/>
    <mergeCell ref="A81:A87"/>
    <mergeCell ref="A88:A94"/>
    <mergeCell ref="A53:A59"/>
    <mergeCell ref="A60:A66"/>
    <mergeCell ref="A67:A73"/>
    <mergeCell ref="A74:A80"/>
    <mergeCell ref="A46:A52"/>
    <mergeCell ref="B1:H1"/>
    <mergeCell ref="A7:I7"/>
    <mergeCell ref="A8:H8"/>
    <mergeCell ref="A11:A17"/>
    <mergeCell ref="A18:A24"/>
    <mergeCell ref="A25:A31"/>
    <mergeCell ref="A32:A38"/>
    <mergeCell ref="A39:A45"/>
  </mergeCells>
  <printOptions horizontalCentered="1"/>
  <pageMargins left="0.5905511811023623" right="0" top="0.31496062992125984" bottom="0.2755905511811024" header="1.1811023622047245" footer="0.5118110236220472"/>
  <pageSetup fitToHeight="7" horizontalDpi="300" verticalDpi="300" orientation="portrait" paperSize="9" scale="53" r:id="rId2"/>
  <headerFooter alignWithMargins="0">
    <oddHeader>&amp;R&amp;8Pagina &amp;P di &amp;N</oddHeader>
  </headerFooter>
  <rowBreaks count="3" manualBreakCount="3">
    <brk id="94" max="255" man="1"/>
    <brk id="192" max="255" man="1"/>
    <brk id="29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I287"/>
  <sheetViews>
    <sheetView showGridLines="0" tabSelected="1" view="pageBreakPreview" zoomScale="60" zoomScaleNormal="75" zoomScalePageLayoutView="0" workbookViewId="0" topLeftCell="A1">
      <pane ySplit="10" topLeftCell="BM238" activePane="bottomLeft" state="frozen"/>
      <selection pane="topLeft" activeCell="C144" sqref="C144"/>
      <selection pane="bottomLeft" activeCell="H11" sqref="H11:H287"/>
    </sheetView>
  </sheetViews>
  <sheetFormatPr defaultColWidth="9.140625" defaultRowHeight="12.75"/>
  <cols>
    <col min="1" max="1" width="4.00390625" style="10" customWidth="1"/>
    <col min="2" max="2" width="30.57421875" style="9" customWidth="1"/>
    <col min="3" max="3" width="26.28125" style="0" bestFit="1" customWidth="1"/>
    <col min="4" max="7" width="15.7109375" style="1" customWidth="1"/>
    <col min="8" max="8" width="13.421875" style="1" customWidth="1"/>
  </cols>
  <sheetData>
    <row r="1" spans="1:8" ht="25.5" customHeight="1">
      <c r="A1"/>
      <c r="B1" s="61" t="s">
        <v>9</v>
      </c>
      <c r="C1" s="62"/>
      <c r="D1" s="62"/>
      <c r="E1" s="62"/>
      <c r="F1" s="62"/>
      <c r="G1" s="62"/>
      <c r="H1" s="62"/>
    </row>
    <row r="2" spans="3:9" s="13" customFormat="1" ht="13.5" customHeight="1">
      <c r="C2" s="12" t="s">
        <v>6</v>
      </c>
      <c r="D2" s="20" t="s">
        <v>556</v>
      </c>
      <c r="G2" s="17"/>
      <c r="H2" s="17"/>
      <c r="I2" s="17"/>
    </row>
    <row r="3" spans="3:9" s="13" customFormat="1" ht="13.5" customHeight="1">
      <c r="C3" s="12"/>
      <c r="D3" s="20" t="s">
        <v>13</v>
      </c>
      <c r="G3" s="17"/>
      <c r="H3" s="17"/>
      <c r="I3" s="17"/>
    </row>
    <row r="4" spans="3:4" s="13" customFormat="1" ht="13.5" customHeight="1">
      <c r="C4" s="15" t="s">
        <v>7</v>
      </c>
      <c r="D4" s="14" t="s">
        <v>20</v>
      </c>
    </row>
    <row r="5" spans="3:9" s="18" customFormat="1" ht="13.5" customHeight="1">
      <c r="C5" s="15" t="s">
        <v>8</v>
      </c>
      <c r="D5" s="14" t="s">
        <v>16</v>
      </c>
      <c r="F5" s="19"/>
      <c r="G5" s="13"/>
      <c r="H5" s="13"/>
      <c r="I5" s="13"/>
    </row>
    <row r="6" spans="3:9" s="2" customFormat="1" ht="12.75">
      <c r="C6" s="11"/>
      <c r="D6" s="15"/>
      <c r="E6" s="14"/>
      <c r="F6" s="3"/>
      <c r="G6" s="6"/>
      <c r="H6" s="6"/>
      <c r="I6" s="6"/>
    </row>
    <row r="7" spans="1:9" s="8" customFormat="1" ht="27" customHeight="1">
      <c r="A7" s="63" t="s">
        <v>15</v>
      </c>
      <c r="B7" s="63"/>
      <c r="C7" s="63"/>
      <c r="D7" s="63"/>
      <c r="E7" s="63"/>
      <c r="F7" s="63"/>
      <c r="G7" s="63"/>
      <c r="H7" s="63"/>
      <c r="I7" s="63"/>
    </row>
    <row r="8" spans="1:9" s="8" customFormat="1" ht="27" customHeight="1">
      <c r="A8" s="63" t="s">
        <v>19</v>
      </c>
      <c r="B8" s="63"/>
      <c r="C8" s="63"/>
      <c r="D8" s="63"/>
      <c r="E8" s="63"/>
      <c r="F8" s="63"/>
      <c r="G8" s="63"/>
      <c r="H8" s="63"/>
      <c r="I8" s="16"/>
    </row>
    <row r="9" spans="1:9" s="8" customFormat="1" ht="12.75" customHeight="1" thickBot="1">
      <c r="A9" s="16"/>
      <c r="B9" s="16"/>
      <c r="C9" s="16"/>
      <c r="D9" s="16"/>
      <c r="E9" s="16"/>
      <c r="F9" s="16"/>
      <c r="G9" s="16"/>
      <c r="H9" s="16"/>
      <c r="I9" s="16"/>
    </row>
    <row r="10" spans="1:8" s="6" customFormat="1" ht="21" customHeight="1" thickBot="1">
      <c r="A10" s="44" t="s">
        <v>10</v>
      </c>
      <c r="B10" s="4" t="s">
        <v>4</v>
      </c>
      <c r="C10" s="5" t="s">
        <v>1</v>
      </c>
      <c r="D10" s="41" t="s">
        <v>11</v>
      </c>
      <c r="E10" s="42" t="s">
        <v>3</v>
      </c>
      <c r="F10" s="43" t="s">
        <v>12</v>
      </c>
      <c r="G10" s="42" t="s">
        <v>2</v>
      </c>
      <c r="H10" s="7" t="s">
        <v>0</v>
      </c>
    </row>
    <row r="11" spans="1:8" s="6" customFormat="1" ht="12.75" customHeight="1">
      <c r="A11" s="58">
        <v>1</v>
      </c>
      <c r="B11" s="45" t="s">
        <v>581</v>
      </c>
      <c r="C11" s="23" t="s">
        <v>389</v>
      </c>
      <c r="D11" s="24">
        <v>10.6</v>
      </c>
      <c r="E11" s="25">
        <v>10.3</v>
      </c>
      <c r="F11" s="24">
        <v>10.7</v>
      </c>
      <c r="G11" s="26">
        <v>10.8</v>
      </c>
      <c r="H11" s="56">
        <f>H17</f>
        <v>95.4</v>
      </c>
    </row>
    <row r="12" spans="1:8" s="6" customFormat="1" ht="12.75" customHeight="1">
      <c r="A12" s="59"/>
      <c r="B12" s="21"/>
      <c r="C12" s="22" t="s">
        <v>391</v>
      </c>
      <c r="D12" s="27">
        <v>10.5</v>
      </c>
      <c r="E12" s="28">
        <v>10.2</v>
      </c>
      <c r="F12" s="27">
        <v>10.7</v>
      </c>
      <c r="G12" s="29">
        <v>10.6</v>
      </c>
      <c r="H12" s="56">
        <f>H17</f>
        <v>95.4</v>
      </c>
    </row>
    <row r="13" spans="1:8" s="6" customFormat="1" ht="12.75" customHeight="1">
      <c r="A13" s="59"/>
      <c r="B13" s="21"/>
      <c r="C13" s="22" t="s">
        <v>390</v>
      </c>
      <c r="D13" s="27">
        <v>10.3</v>
      </c>
      <c r="E13" s="28">
        <v>10.05</v>
      </c>
      <c r="F13" s="27">
        <v>10.6</v>
      </c>
      <c r="G13" s="29">
        <v>10.6</v>
      </c>
      <c r="H13" s="56">
        <f>H17</f>
        <v>95.4</v>
      </c>
    </row>
    <row r="14" spans="1:8" s="6" customFormat="1" ht="12.75" customHeight="1">
      <c r="A14" s="59"/>
      <c r="B14" s="21"/>
      <c r="C14" s="22"/>
      <c r="D14" s="27"/>
      <c r="E14" s="28"/>
      <c r="F14" s="27"/>
      <c r="G14" s="29"/>
      <c r="H14" s="56">
        <f>H17</f>
        <v>95.4</v>
      </c>
    </row>
    <row r="15" spans="1:8" s="6" customFormat="1" ht="12.75" customHeight="1">
      <c r="A15" s="59"/>
      <c r="B15" s="21"/>
      <c r="C15" s="22"/>
      <c r="D15" s="27"/>
      <c r="E15" s="28"/>
      <c r="F15" s="27"/>
      <c r="G15" s="29"/>
      <c r="H15" s="56">
        <f>H17</f>
        <v>95.4</v>
      </c>
    </row>
    <row r="16" spans="1:8" s="6" customFormat="1" ht="12.75" customHeight="1" thickBot="1">
      <c r="A16" s="59"/>
      <c r="B16" s="21"/>
      <c r="C16" s="22"/>
      <c r="D16" s="31"/>
      <c r="E16" s="32"/>
      <c r="F16" s="31"/>
      <c r="G16" s="33"/>
      <c r="H16" s="56">
        <f>H17</f>
        <v>95.4</v>
      </c>
    </row>
    <row r="17" spans="1:8" s="6" customFormat="1" ht="12.75" customHeight="1" thickBot="1">
      <c r="A17" s="60"/>
      <c r="B17" s="34"/>
      <c r="C17" s="35" t="s">
        <v>5</v>
      </c>
      <c r="D17" s="36">
        <f>SUM(D11:D16)</f>
        <v>31.400000000000002</v>
      </c>
      <c r="E17" s="36">
        <f>SUM(E11:E16)</f>
        <v>30.55</v>
      </c>
      <c r="F17" s="36">
        <f>SUM(F11:F16)</f>
        <v>32</v>
      </c>
      <c r="G17" s="36">
        <f>SUM(G11:G16)</f>
        <v>32</v>
      </c>
      <c r="H17" s="55">
        <f>SUM(D17:G17)-MIN(D17:G17)</f>
        <v>95.4</v>
      </c>
    </row>
    <row r="18" spans="1:8" s="6" customFormat="1" ht="12.75" customHeight="1">
      <c r="A18" s="58">
        <v>2</v>
      </c>
      <c r="B18" s="38" t="s">
        <v>78</v>
      </c>
      <c r="C18" s="23" t="s">
        <v>458</v>
      </c>
      <c r="D18" s="24">
        <v>10.5</v>
      </c>
      <c r="E18" s="25">
        <v>9.7</v>
      </c>
      <c r="F18" s="24">
        <v>10.8</v>
      </c>
      <c r="G18" s="26">
        <v>10.6</v>
      </c>
      <c r="H18" s="56">
        <f>H24</f>
        <v>94.85</v>
      </c>
    </row>
    <row r="19" spans="1:8" s="6" customFormat="1" ht="12.75" customHeight="1">
      <c r="A19" s="59"/>
      <c r="B19" s="21"/>
      <c r="C19" s="22" t="s">
        <v>459</v>
      </c>
      <c r="D19" s="27"/>
      <c r="E19" s="28">
        <v>10.3</v>
      </c>
      <c r="F19" s="27"/>
      <c r="G19" s="29">
        <v>10.5</v>
      </c>
      <c r="H19" s="56">
        <f>H24</f>
        <v>94.85</v>
      </c>
    </row>
    <row r="20" spans="1:8" s="6" customFormat="1" ht="12.75" customHeight="1">
      <c r="A20" s="59"/>
      <c r="B20" s="21"/>
      <c r="C20" s="22" t="s">
        <v>460</v>
      </c>
      <c r="D20" s="27">
        <v>10.4</v>
      </c>
      <c r="E20" s="28">
        <v>10.5</v>
      </c>
      <c r="F20" s="27">
        <v>10.7</v>
      </c>
      <c r="G20" s="29"/>
      <c r="H20" s="56">
        <f>H24</f>
        <v>94.85</v>
      </c>
    </row>
    <row r="21" spans="1:8" s="6" customFormat="1" ht="12.75" customHeight="1">
      <c r="A21" s="59"/>
      <c r="B21" s="21"/>
      <c r="C21" s="22" t="s">
        <v>461</v>
      </c>
      <c r="D21" s="27"/>
      <c r="E21" s="28"/>
      <c r="F21" s="27">
        <v>10.5</v>
      </c>
      <c r="G21" s="29">
        <v>10.4</v>
      </c>
      <c r="H21" s="56">
        <f>H24</f>
        <v>94.85</v>
      </c>
    </row>
    <row r="22" spans="1:8" s="6" customFormat="1" ht="12.75" customHeight="1">
      <c r="A22" s="59"/>
      <c r="B22" s="21"/>
      <c r="C22" s="22" t="s">
        <v>462</v>
      </c>
      <c r="D22" s="27">
        <v>10.45</v>
      </c>
      <c r="E22" s="28"/>
      <c r="F22" s="27"/>
      <c r="G22" s="29"/>
      <c r="H22" s="56">
        <f>H24</f>
        <v>94.85</v>
      </c>
    </row>
    <row r="23" spans="1:8" s="6" customFormat="1" ht="12.75" customHeight="1" thickBot="1">
      <c r="A23" s="59"/>
      <c r="B23" s="39"/>
      <c r="C23" s="22" t="s">
        <v>5</v>
      </c>
      <c r="D23" s="31"/>
      <c r="E23" s="32"/>
      <c r="F23" s="31"/>
      <c r="G23" s="33"/>
      <c r="H23" s="56">
        <f>H24</f>
        <v>94.85</v>
      </c>
    </row>
    <row r="24" spans="1:8" s="6" customFormat="1" ht="12.75" customHeight="1" thickBot="1">
      <c r="A24" s="60"/>
      <c r="B24" s="40"/>
      <c r="C24" s="35" t="s">
        <v>5</v>
      </c>
      <c r="D24" s="36">
        <f>SUM(D18:D23)</f>
        <v>31.349999999999998</v>
      </c>
      <c r="E24" s="36">
        <f>SUM(E18:E23)</f>
        <v>30.5</v>
      </c>
      <c r="F24" s="36">
        <f>SUM(F18:F23)</f>
        <v>32</v>
      </c>
      <c r="G24" s="36">
        <f>SUM(G18:G23)</f>
        <v>31.5</v>
      </c>
      <c r="H24" s="55">
        <f>SUM(D24:G24)-MIN(D24:G24)</f>
        <v>94.85</v>
      </c>
    </row>
    <row r="25" spans="1:8" ht="12.75" customHeight="1">
      <c r="A25" s="58">
        <v>3</v>
      </c>
      <c r="B25" s="38" t="s">
        <v>79</v>
      </c>
      <c r="C25" s="23" t="s">
        <v>465</v>
      </c>
      <c r="D25" s="24"/>
      <c r="E25" s="25"/>
      <c r="F25" s="24">
        <v>10.7</v>
      </c>
      <c r="G25" s="26">
        <v>10.4</v>
      </c>
      <c r="H25" s="56">
        <f>H31</f>
        <v>94.8</v>
      </c>
    </row>
    <row r="26" spans="1:8" ht="12.75" customHeight="1">
      <c r="A26" s="59"/>
      <c r="B26" s="21"/>
      <c r="C26" s="22" t="s">
        <v>468</v>
      </c>
      <c r="D26" s="27">
        <v>10.45</v>
      </c>
      <c r="E26" s="28">
        <v>10.55</v>
      </c>
      <c r="F26" s="27"/>
      <c r="G26" s="29">
        <v>10.5</v>
      </c>
      <c r="H26" s="56">
        <f>H31</f>
        <v>94.8</v>
      </c>
    </row>
    <row r="27" spans="1:8" ht="12.75" customHeight="1">
      <c r="A27" s="59"/>
      <c r="B27" s="21"/>
      <c r="C27" s="22" t="s">
        <v>469</v>
      </c>
      <c r="D27" s="27"/>
      <c r="E27" s="28">
        <v>10.7</v>
      </c>
      <c r="F27" s="27">
        <v>10.6</v>
      </c>
      <c r="G27" s="29">
        <v>10.4</v>
      </c>
      <c r="H27" s="56">
        <f>H31</f>
        <v>94.8</v>
      </c>
    </row>
    <row r="28" spans="1:8" ht="12.75" customHeight="1">
      <c r="A28" s="59"/>
      <c r="B28" s="21"/>
      <c r="C28" s="22" t="s">
        <v>470</v>
      </c>
      <c r="D28" s="27">
        <v>10.35</v>
      </c>
      <c r="E28" s="28"/>
      <c r="F28" s="27">
        <v>10.5</v>
      </c>
      <c r="G28" s="29"/>
      <c r="H28" s="56">
        <f>H31</f>
        <v>94.8</v>
      </c>
    </row>
    <row r="29" spans="1:8" ht="12.75" customHeight="1">
      <c r="A29" s="59"/>
      <c r="B29" s="21"/>
      <c r="C29" s="48" t="s">
        <v>530</v>
      </c>
      <c r="D29" s="27">
        <v>10.6</v>
      </c>
      <c r="E29" s="28">
        <v>10.35</v>
      </c>
      <c r="F29" s="27"/>
      <c r="G29" s="29"/>
      <c r="H29" s="56">
        <f>H31</f>
        <v>94.8</v>
      </c>
    </row>
    <row r="30" spans="1:8" ht="12.75" customHeight="1" thickBot="1">
      <c r="A30" s="59"/>
      <c r="B30" s="39"/>
      <c r="C30" s="22" t="s">
        <v>5</v>
      </c>
      <c r="D30" s="31"/>
      <c r="E30" s="32"/>
      <c r="F30" s="31"/>
      <c r="G30" s="33"/>
      <c r="H30" s="56">
        <f>H31</f>
        <v>94.8</v>
      </c>
    </row>
    <row r="31" spans="1:8" ht="12.75" customHeight="1" thickBot="1">
      <c r="A31" s="60"/>
      <c r="B31" s="40"/>
      <c r="C31" s="35" t="s">
        <v>5</v>
      </c>
      <c r="D31" s="36">
        <f>SUM(D25:D30)</f>
        <v>31.4</v>
      </c>
      <c r="E31" s="36">
        <f>SUM(E25:E30)</f>
        <v>31.6</v>
      </c>
      <c r="F31" s="36">
        <f>SUM(F25:F30)</f>
        <v>31.799999999999997</v>
      </c>
      <c r="G31" s="36">
        <f>SUM(G25:G30)</f>
        <v>31.299999999999997</v>
      </c>
      <c r="H31" s="55">
        <f>SUM(D31:G31)-MIN(D31:G31)</f>
        <v>94.8</v>
      </c>
    </row>
    <row r="32" spans="1:8" ht="12.75" customHeight="1">
      <c r="A32" s="58">
        <v>4</v>
      </c>
      <c r="B32" s="38" t="s">
        <v>82</v>
      </c>
      <c r="C32" s="23" t="s">
        <v>200</v>
      </c>
      <c r="D32" s="24">
        <v>10.45</v>
      </c>
      <c r="E32" s="25">
        <v>9.85</v>
      </c>
      <c r="F32" s="24">
        <v>10.7</v>
      </c>
      <c r="G32" s="26">
        <v>10.7</v>
      </c>
      <c r="H32" s="56">
        <f>H38</f>
        <v>94.75</v>
      </c>
    </row>
    <row r="33" spans="1:8" ht="12.75" customHeight="1">
      <c r="A33" s="59"/>
      <c r="B33" s="21"/>
      <c r="C33" s="22" t="s">
        <v>201</v>
      </c>
      <c r="D33" s="27">
        <v>10.7</v>
      </c>
      <c r="E33" s="28">
        <v>10.65</v>
      </c>
      <c r="F33" s="27">
        <v>10.7</v>
      </c>
      <c r="G33" s="29">
        <v>10.7</v>
      </c>
      <c r="H33" s="56">
        <f>H38</f>
        <v>94.75</v>
      </c>
    </row>
    <row r="34" spans="1:8" ht="12.75" customHeight="1">
      <c r="A34" s="59"/>
      <c r="B34" s="21"/>
      <c r="C34" s="22" t="s">
        <v>202</v>
      </c>
      <c r="D34" s="27">
        <v>9.8</v>
      </c>
      <c r="E34" s="28">
        <v>10.1</v>
      </c>
      <c r="F34" s="27">
        <v>10.6</v>
      </c>
      <c r="G34" s="29">
        <v>10.4</v>
      </c>
      <c r="H34" s="56">
        <f>H38</f>
        <v>94.75</v>
      </c>
    </row>
    <row r="35" spans="1:8" ht="12.75" customHeight="1">
      <c r="A35" s="59"/>
      <c r="B35" s="21"/>
      <c r="C35" s="22" t="s">
        <v>203</v>
      </c>
      <c r="D35" s="27"/>
      <c r="E35" s="28"/>
      <c r="F35" s="27"/>
      <c r="G35" s="29"/>
      <c r="H35" s="56">
        <f>H38</f>
        <v>94.75</v>
      </c>
    </row>
    <row r="36" spans="1:8" ht="12.75" customHeight="1">
      <c r="A36" s="59"/>
      <c r="B36" s="21"/>
      <c r="C36" s="22"/>
      <c r="D36" s="27"/>
      <c r="E36" s="28"/>
      <c r="F36" s="27"/>
      <c r="G36" s="29"/>
      <c r="H36" s="56">
        <f>H38</f>
        <v>94.75</v>
      </c>
    </row>
    <row r="37" spans="1:8" ht="12.75" customHeight="1" thickBot="1">
      <c r="A37" s="59"/>
      <c r="B37" s="39"/>
      <c r="C37" s="22" t="s">
        <v>5</v>
      </c>
      <c r="D37" s="31"/>
      <c r="E37" s="32"/>
      <c r="F37" s="31"/>
      <c r="G37" s="33"/>
      <c r="H37" s="56">
        <f>H38</f>
        <v>94.75</v>
      </c>
    </row>
    <row r="38" spans="1:8" ht="12.75" customHeight="1" thickBot="1">
      <c r="A38" s="60"/>
      <c r="B38" s="40"/>
      <c r="C38" s="35" t="s">
        <v>5</v>
      </c>
      <c r="D38" s="36">
        <f>SUM(D32:D37)</f>
        <v>30.95</v>
      </c>
      <c r="E38" s="36">
        <f>SUM(E32:E37)</f>
        <v>30.6</v>
      </c>
      <c r="F38" s="36">
        <f>SUM(F32:F37)</f>
        <v>32</v>
      </c>
      <c r="G38" s="36">
        <f>SUM(G32:G37)</f>
        <v>31.799999999999997</v>
      </c>
      <c r="H38" s="55">
        <f>SUM(D38:G38)-MIN(D38:G38)</f>
        <v>94.75</v>
      </c>
    </row>
    <row r="39" spans="1:8" ht="12.75" customHeight="1">
      <c r="A39" s="58">
        <v>5</v>
      </c>
      <c r="B39" s="38" t="s">
        <v>80</v>
      </c>
      <c r="C39" s="23" t="s">
        <v>463</v>
      </c>
      <c r="D39" s="24"/>
      <c r="E39" s="25">
        <v>9.9</v>
      </c>
      <c r="F39" s="24">
        <v>10.5</v>
      </c>
      <c r="G39" s="26">
        <v>10.4</v>
      </c>
      <c r="H39" s="56">
        <f>H45</f>
        <v>94.4</v>
      </c>
    </row>
    <row r="40" spans="1:8" ht="12.75" customHeight="1">
      <c r="A40" s="59"/>
      <c r="B40" s="21"/>
      <c r="C40" s="22" t="s">
        <v>464</v>
      </c>
      <c r="D40" s="27">
        <v>10.4</v>
      </c>
      <c r="E40" s="28"/>
      <c r="F40" s="27">
        <v>10.6</v>
      </c>
      <c r="G40" s="29">
        <v>10.3</v>
      </c>
      <c r="H40" s="56">
        <f>H45</f>
        <v>94.4</v>
      </c>
    </row>
    <row r="41" spans="1:8" ht="12.75" customHeight="1">
      <c r="A41" s="59"/>
      <c r="B41" s="21"/>
      <c r="C41" s="22" t="s">
        <v>466</v>
      </c>
      <c r="D41" s="27">
        <v>10.55</v>
      </c>
      <c r="E41" s="28">
        <v>10.1</v>
      </c>
      <c r="F41" s="27">
        <v>10.6</v>
      </c>
      <c r="G41" s="29">
        <v>10.5</v>
      </c>
      <c r="H41" s="56">
        <f>H45</f>
        <v>94.4</v>
      </c>
    </row>
    <row r="42" spans="1:8" ht="12.75" customHeight="1">
      <c r="A42" s="59"/>
      <c r="B42" s="21"/>
      <c r="C42" s="22" t="s">
        <v>467</v>
      </c>
      <c r="D42" s="27">
        <v>10.55</v>
      </c>
      <c r="E42" s="28">
        <v>10.25</v>
      </c>
      <c r="F42" s="27"/>
      <c r="G42" s="29"/>
      <c r="H42" s="56">
        <f>H45</f>
        <v>94.4</v>
      </c>
    </row>
    <row r="43" spans="1:8" ht="12.75" customHeight="1">
      <c r="A43" s="59"/>
      <c r="B43" s="21"/>
      <c r="C43" s="22"/>
      <c r="D43" s="27"/>
      <c r="E43" s="28"/>
      <c r="F43" s="27"/>
      <c r="G43" s="29"/>
      <c r="H43" s="56">
        <f>H45</f>
        <v>94.4</v>
      </c>
    </row>
    <row r="44" spans="1:8" ht="12.75" customHeight="1" thickBot="1">
      <c r="A44" s="59"/>
      <c r="B44" s="39"/>
      <c r="C44" s="22" t="s">
        <v>5</v>
      </c>
      <c r="D44" s="31"/>
      <c r="E44" s="32"/>
      <c r="F44" s="31"/>
      <c r="G44" s="33"/>
      <c r="H44" s="56">
        <f>H45</f>
        <v>94.4</v>
      </c>
    </row>
    <row r="45" spans="1:8" ht="12.75" customHeight="1" thickBot="1">
      <c r="A45" s="60"/>
      <c r="B45" s="40"/>
      <c r="C45" s="35" t="s">
        <v>5</v>
      </c>
      <c r="D45" s="36">
        <f>SUM(D39:D44)</f>
        <v>31.500000000000004</v>
      </c>
      <c r="E45" s="36">
        <f>SUM(E39:E44)</f>
        <v>30.25</v>
      </c>
      <c r="F45" s="36">
        <f>SUM(F39:F44)</f>
        <v>31.700000000000003</v>
      </c>
      <c r="G45" s="36">
        <f>SUM(G39:G44)</f>
        <v>31.200000000000003</v>
      </c>
      <c r="H45" s="55">
        <f>SUM(D45:G45)-MIN(D45:G45)</f>
        <v>94.4</v>
      </c>
    </row>
    <row r="46" spans="1:8" ht="15">
      <c r="A46" s="58">
        <v>6</v>
      </c>
      <c r="B46" s="38" t="s">
        <v>582</v>
      </c>
      <c r="C46" s="23" t="s">
        <v>306</v>
      </c>
      <c r="D46" s="24">
        <v>10.3</v>
      </c>
      <c r="E46" s="25">
        <v>9.75</v>
      </c>
      <c r="F46" s="24"/>
      <c r="G46" s="26">
        <v>10.5</v>
      </c>
      <c r="H46" s="56">
        <f>H52</f>
        <v>94.4</v>
      </c>
    </row>
    <row r="47" spans="1:8" ht="15">
      <c r="A47" s="59"/>
      <c r="B47" s="21" t="s">
        <v>71</v>
      </c>
      <c r="C47" s="22" t="s">
        <v>307</v>
      </c>
      <c r="D47" s="27"/>
      <c r="E47" s="28">
        <v>9.95</v>
      </c>
      <c r="F47" s="27">
        <v>10.6</v>
      </c>
      <c r="G47" s="29">
        <v>10.6</v>
      </c>
      <c r="H47" s="56">
        <f>H52</f>
        <v>94.4</v>
      </c>
    </row>
    <row r="48" spans="1:8" ht="15">
      <c r="A48" s="59"/>
      <c r="B48" s="21"/>
      <c r="C48" s="22" t="s">
        <v>308</v>
      </c>
      <c r="D48" s="27">
        <v>10.4</v>
      </c>
      <c r="E48" s="28"/>
      <c r="F48" s="27">
        <v>10.5</v>
      </c>
      <c r="G48" s="29">
        <v>10.5</v>
      </c>
      <c r="H48" s="56">
        <f>H52</f>
        <v>94.4</v>
      </c>
    </row>
    <row r="49" spans="1:8" ht="15">
      <c r="A49" s="59"/>
      <c r="B49" s="21"/>
      <c r="C49" s="22" t="s">
        <v>309</v>
      </c>
      <c r="D49" s="27">
        <v>10.5</v>
      </c>
      <c r="E49" s="28">
        <v>10.4</v>
      </c>
      <c r="F49" s="27">
        <v>10.5</v>
      </c>
      <c r="G49" s="29"/>
      <c r="H49" s="56">
        <f>H52</f>
        <v>94.4</v>
      </c>
    </row>
    <row r="50" spans="1:8" ht="15">
      <c r="A50" s="59"/>
      <c r="B50" s="21"/>
      <c r="C50" s="22"/>
      <c r="D50" s="27"/>
      <c r="E50" s="28"/>
      <c r="F50" s="27"/>
      <c r="G50" s="29"/>
      <c r="H50" s="56">
        <f>H52</f>
        <v>94.4</v>
      </c>
    </row>
    <row r="51" spans="1:8" ht="15.75" thickBot="1">
      <c r="A51" s="59"/>
      <c r="B51" s="39"/>
      <c r="C51" s="22"/>
      <c r="D51" s="31"/>
      <c r="E51" s="32"/>
      <c r="F51" s="31"/>
      <c r="G51" s="33"/>
      <c r="H51" s="56">
        <f>H52</f>
        <v>94.4</v>
      </c>
    </row>
    <row r="52" spans="1:8" ht="16.5" thickBot="1">
      <c r="A52" s="60"/>
      <c r="B52" s="40"/>
      <c r="C52" s="35" t="s">
        <v>5</v>
      </c>
      <c r="D52" s="36">
        <f>SUM(D46:D51)</f>
        <v>31.200000000000003</v>
      </c>
      <c r="E52" s="36">
        <f>SUM(E46:E51)</f>
        <v>30.1</v>
      </c>
      <c r="F52" s="36">
        <f>SUM(F46:F51)</f>
        <v>31.6</v>
      </c>
      <c r="G52" s="36">
        <f>SUM(G46:G51)</f>
        <v>31.6</v>
      </c>
      <c r="H52" s="55">
        <f>SUM(D52:G52)-MIN(D52:G52)</f>
        <v>94.4</v>
      </c>
    </row>
    <row r="53" spans="1:8" ht="15">
      <c r="A53" s="58">
        <v>7</v>
      </c>
      <c r="B53" s="38" t="s">
        <v>75</v>
      </c>
      <c r="C53" s="23" t="s">
        <v>406</v>
      </c>
      <c r="D53" s="24">
        <v>10.5</v>
      </c>
      <c r="E53" s="25">
        <v>9.55</v>
      </c>
      <c r="F53" s="24">
        <v>10.6</v>
      </c>
      <c r="G53" s="26">
        <v>9.7</v>
      </c>
      <c r="H53" s="56">
        <f>H59</f>
        <v>94.25</v>
      </c>
    </row>
    <row r="54" spans="1:8" ht="15">
      <c r="A54" s="59"/>
      <c r="B54" s="21"/>
      <c r="C54" s="22" t="s">
        <v>407</v>
      </c>
      <c r="D54" s="27">
        <v>10.3</v>
      </c>
      <c r="E54" s="28">
        <v>10.85</v>
      </c>
      <c r="F54" s="27">
        <v>10.6</v>
      </c>
      <c r="G54" s="29">
        <v>10.4</v>
      </c>
      <c r="H54" s="56">
        <f>H59</f>
        <v>94.25</v>
      </c>
    </row>
    <row r="55" spans="1:8" ht="15">
      <c r="A55" s="59"/>
      <c r="B55" s="21"/>
      <c r="C55" s="22" t="s">
        <v>577</v>
      </c>
      <c r="D55" s="27"/>
      <c r="E55" s="28"/>
      <c r="F55" s="27"/>
      <c r="G55" s="29"/>
      <c r="H55" s="56">
        <f>H59</f>
        <v>94.25</v>
      </c>
    </row>
    <row r="56" spans="1:8" ht="15">
      <c r="A56" s="59"/>
      <c r="B56" s="21"/>
      <c r="C56" s="48" t="s">
        <v>589</v>
      </c>
      <c r="D56" s="27">
        <v>10.6</v>
      </c>
      <c r="E56" s="28">
        <v>10.55</v>
      </c>
      <c r="F56" s="27">
        <v>10.7</v>
      </c>
      <c r="G56" s="29">
        <v>10.6</v>
      </c>
      <c r="H56" s="56">
        <f>H59</f>
        <v>94.25</v>
      </c>
    </row>
    <row r="57" spans="1:8" ht="15">
      <c r="A57" s="59"/>
      <c r="B57" s="21"/>
      <c r="C57" s="22"/>
      <c r="D57" s="27"/>
      <c r="E57" s="28"/>
      <c r="F57" s="27"/>
      <c r="G57" s="29"/>
      <c r="H57" s="56">
        <f>H59</f>
        <v>94.25</v>
      </c>
    </row>
    <row r="58" spans="1:8" ht="15.75" thickBot="1">
      <c r="A58" s="59"/>
      <c r="B58" s="39"/>
      <c r="C58" s="22" t="s">
        <v>5</v>
      </c>
      <c r="D58" s="31"/>
      <c r="E58" s="32"/>
      <c r="F58" s="31"/>
      <c r="G58" s="33"/>
      <c r="H58" s="56">
        <f>H59</f>
        <v>94.25</v>
      </c>
    </row>
    <row r="59" spans="1:8" ht="16.5" thickBot="1">
      <c r="A59" s="60"/>
      <c r="B59" s="40"/>
      <c r="C59" s="35" t="s">
        <v>5</v>
      </c>
      <c r="D59" s="36">
        <f>SUM(D53:D58)</f>
        <v>31.4</v>
      </c>
      <c r="E59" s="36">
        <f>SUM(E53:E58)</f>
        <v>30.95</v>
      </c>
      <c r="F59" s="36">
        <f>SUM(F53:F58)</f>
        <v>31.9</v>
      </c>
      <c r="G59" s="36">
        <f>SUM(G53:G58)</f>
        <v>30.700000000000003</v>
      </c>
      <c r="H59" s="55">
        <f>SUM(D59:G59)-MIN(D59:G59)</f>
        <v>94.25</v>
      </c>
    </row>
    <row r="60" spans="1:8" ht="15">
      <c r="A60" s="58">
        <v>8</v>
      </c>
      <c r="B60" s="38" t="s">
        <v>81</v>
      </c>
      <c r="C60" s="49" t="s">
        <v>539</v>
      </c>
      <c r="D60" s="24">
        <v>10.35</v>
      </c>
      <c r="E60" s="25">
        <v>9.85</v>
      </c>
      <c r="F60" s="24">
        <v>10.5</v>
      </c>
      <c r="G60" s="26">
        <v>10.6</v>
      </c>
      <c r="H60" s="56">
        <f>H66</f>
        <v>93.9</v>
      </c>
    </row>
    <row r="61" spans="1:8" ht="15">
      <c r="A61" s="59"/>
      <c r="B61" s="21"/>
      <c r="C61" s="48" t="s">
        <v>540</v>
      </c>
      <c r="D61" s="27">
        <v>10.25</v>
      </c>
      <c r="E61" s="28">
        <v>10.1</v>
      </c>
      <c r="F61" s="27">
        <v>10.5</v>
      </c>
      <c r="G61" s="29">
        <v>10.5</v>
      </c>
      <c r="H61" s="56">
        <f>H66</f>
        <v>93.9</v>
      </c>
    </row>
    <row r="62" spans="1:8" ht="15">
      <c r="A62" s="59"/>
      <c r="B62" s="21"/>
      <c r="C62" s="48" t="s">
        <v>541</v>
      </c>
      <c r="D62" s="27">
        <v>10.5</v>
      </c>
      <c r="E62" s="28">
        <v>10.3</v>
      </c>
      <c r="F62" s="27">
        <v>10.4</v>
      </c>
      <c r="G62" s="29">
        <v>10.3</v>
      </c>
      <c r="H62" s="56">
        <f>H66</f>
        <v>93.9</v>
      </c>
    </row>
    <row r="63" spans="1:8" ht="15">
      <c r="A63" s="59"/>
      <c r="B63" s="21"/>
      <c r="C63" s="48" t="s">
        <v>542</v>
      </c>
      <c r="D63" s="27"/>
      <c r="E63" s="28"/>
      <c r="F63" s="27"/>
      <c r="G63" s="29"/>
      <c r="H63" s="56">
        <f>H66</f>
        <v>93.9</v>
      </c>
    </row>
    <row r="64" spans="1:8" ht="15">
      <c r="A64" s="59"/>
      <c r="B64" s="21"/>
      <c r="C64" s="48" t="s">
        <v>543</v>
      </c>
      <c r="D64" s="27"/>
      <c r="E64" s="28"/>
      <c r="F64" s="27"/>
      <c r="G64" s="29"/>
      <c r="H64" s="56">
        <f>H66</f>
        <v>93.9</v>
      </c>
    </row>
    <row r="65" spans="1:8" ht="15.75" thickBot="1">
      <c r="A65" s="59"/>
      <c r="B65" s="39"/>
      <c r="C65" s="22" t="s">
        <v>5</v>
      </c>
      <c r="D65" s="31"/>
      <c r="E65" s="32"/>
      <c r="F65" s="31"/>
      <c r="G65" s="33"/>
      <c r="H65" s="56">
        <f>H66</f>
        <v>93.9</v>
      </c>
    </row>
    <row r="66" spans="1:8" ht="16.5" thickBot="1">
      <c r="A66" s="60"/>
      <c r="B66" s="40"/>
      <c r="C66" s="35" t="s">
        <v>5</v>
      </c>
      <c r="D66" s="36">
        <f>SUM(D60:D65)</f>
        <v>31.1</v>
      </c>
      <c r="E66" s="36">
        <f>SUM(E60:E65)</f>
        <v>30.25</v>
      </c>
      <c r="F66" s="36">
        <f>SUM(F60:F65)</f>
        <v>31.4</v>
      </c>
      <c r="G66" s="36">
        <f>SUM(G60:G65)</f>
        <v>31.400000000000002</v>
      </c>
      <c r="H66" s="55">
        <f>SUM(D66:G66)-MIN(D66:G66)</f>
        <v>93.9</v>
      </c>
    </row>
    <row r="67" spans="1:8" ht="15" customHeight="1">
      <c r="A67" s="58">
        <v>9</v>
      </c>
      <c r="B67" s="38" t="s">
        <v>93</v>
      </c>
      <c r="C67" s="23" t="s">
        <v>484</v>
      </c>
      <c r="D67" s="24">
        <v>10.35</v>
      </c>
      <c r="E67" s="25">
        <v>8.5</v>
      </c>
      <c r="F67" s="24">
        <v>10.4</v>
      </c>
      <c r="G67" s="26">
        <v>10.5</v>
      </c>
      <c r="H67" s="56">
        <f>H73</f>
        <v>93.65</v>
      </c>
    </row>
    <row r="68" spans="1:8" ht="15" customHeight="1">
      <c r="A68" s="59"/>
      <c r="B68" s="21"/>
      <c r="C68" s="22" t="s">
        <v>485</v>
      </c>
      <c r="D68" s="27">
        <v>10.35</v>
      </c>
      <c r="E68" s="28">
        <v>9.9</v>
      </c>
      <c r="F68" s="27">
        <v>10.5</v>
      </c>
      <c r="G68" s="29">
        <v>10.6</v>
      </c>
      <c r="H68" s="56">
        <f>H73</f>
        <v>93.65</v>
      </c>
    </row>
    <row r="69" spans="1:8" ht="15" customHeight="1">
      <c r="A69" s="59"/>
      <c r="B69" s="21"/>
      <c r="C69" s="22" t="s">
        <v>486</v>
      </c>
      <c r="D69" s="27">
        <v>10.25</v>
      </c>
      <c r="E69" s="28">
        <v>9.3</v>
      </c>
      <c r="F69" s="27">
        <v>10.6</v>
      </c>
      <c r="G69" s="29">
        <v>10.1</v>
      </c>
      <c r="H69" s="56">
        <f>H73</f>
        <v>93.65</v>
      </c>
    </row>
    <row r="70" spans="1:8" ht="15" customHeight="1">
      <c r="A70" s="59"/>
      <c r="B70" s="21"/>
      <c r="C70" s="22"/>
      <c r="D70" s="27"/>
      <c r="E70" s="28"/>
      <c r="F70" s="27"/>
      <c r="G70" s="29"/>
      <c r="H70" s="56">
        <f>H73</f>
        <v>93.65</v>
      </c>
    </row>
    <row r="71" spans="1:8" ht="15" customHeight="1">
      <c r="A71" s="59"/>
      <c r="B71" s="21"/>
      <c r="C71" s="22"/>
      <c r="D71" s="27"/>
      <c r="E71" s="28"/>
      <c r="F71" s="27"/>
      <c r="G71" s="29"/>
      <c r="H71" s="56">
        <f>H73</f>
        <v>93.65</v>
      </c>
    </row>
    <row r="72" spans="1:8" ht="15" customHeight="1" thickBot="1">
      <c r="A72" s="59"/>
      <c r="B72" s="39"/>
      <c r="C72" s="22" t="s">
        <v>5</v>
      </c>
      <c r="D72" s="31"/>
      <c r="E72" s="32"/>
      <c r="F72" s="31"/>
      <c r="G72" s="33"/>
      <c r="H72" s="56">
        <f>H73</f>
        <v>93.65</v>
      </c>
    </row>
    <row r="73" spans="1:8" ht="16.5" thickBot="1">
      <c r="A73" s="60"/>
      <c r="B73" s="40"/>
      <c r="C73" s="35" t="s">
        <v>5</v>
      </c>
      <c r="D73" s="36">
        <f>SUM(D67:D72)</f>
        <v>30.95</v>
      </c>
      <c r="E73" s="36">
        <f>SUM(E67:E72)</f>
        <v>27.7</v>
      </c>
      <c r="F73" s="36">
        <f>SUM(F67:F72)</f>
        <v>31.5</v>
      </c>
      <c r="G73" s="36">
        <f>SUM(G67:G72)</f>
        <v>31.200000000000003</v>
      </c>
      <c r="H73" s="55">
        <f>SUM(D73:G73)-MIN(D73:G73)</f>
        <v>93.65</v>
      </c>
    </row>
    <row r="74" spans="1:8" ht="15.75" customHeight="1">
      <c r="A74" s="58">
        <v>10</v>
      </c>
      <c r="B74" s="38" t="s">
        <v>84</v>
      </c>
      <c r="C74" s="23" t="s">
        <v>435</v>
      </c>
      <c r="D74" s="24">
        <v>10.35</v>
      </c>
      <c r="E74" s="25">
        <v>9.9</v>
      </c>
      <c r="F74" s="24">
        <v>10.5</v>
      </c>
      <c r="G74" s="26">
        <v>10.3</v>
      </c>
      <c r="H74" s="56">
        <f>H80</f>
        <v>93.60000000000001</v>
      </c>
    </row>
    <row r="75" spans="1:8" ht="15" customHeight="1">
      <c r="A75" s="59">
        <v>10</v>
      </c>
      <c r="B75" s="21"/>
      <c r="C75" s="22" t="s">
        <v>436</v>
      </c>
      <c r="D75" s="27">
        <v>10.25</v>
      </c>
      <c r="E75" s="28">
        <v>9.95</v>
      </c>
      <c r="F75" s="27">
        <v>10.6</v>
      </c>
      <c r="G75" s="29">
        <v>10.2</v>
      </c>
      <c r="H75" s="56">
        <f>H80</f>
        <v>93.60000000000001</v>
      </c>
    </row>
    <row r="76" spans="1:8" ht="15" customHeight="1">
      <c r="A76" s="59"/>
      <c r="B76" s="21"/>
      <c r="C76" s="22" t="s">
        <v>437</v>
      </c>
      <c r="D76" s="27">
        <v>10.4</v>
      </c>
      <c r="E76" s="28">
        <v>10.1</v>
      </c>
      <c r="F76" s="27">
        <v>10.4</v>
      </c>
      <c r="G76" s="29">
        <v>10.6</v>
      </c>
      <c r="H76" s="56">
        <f>H80</f>
        <v>93.60000000000001</v>
      </c>
    </row>
    <row r="77" spans="1:8" ht="15" customHeight="1">
      <c r="A77" s="59"/>
      <c r="B77" s="21"/>
      <c r="C77" s="22"/>
      <c r="D77" s="27"/>
      <c r="E77" s="28"/>
      <c r="F77" s="27"/>
      <c r="G77" s="29"/>
      <c r="H77" s="56">
        <f>H80</f>
        <v>93.60000000000001</v>
      </c>
    </row>
    <row r="78" spans="1:8" ht="15" customHeight="1">
      <c r="A78" s="59"/>
      <c r="B78" s="21"/>
      <c r="C78" s="22"/>
      <c r="D78" s="27"/>
      <c r="E78" s="28"/>
      <c r="F78" s="27"/>
      <c r="G78" s="29"/>
      <c r="H78" s="56">
        <f>H80</f>
        <v>93.60000000000001</v>
      </c>
    </row>
    <row r="79" spans="1:8" ht="15" customHeight="1" thickBot="1">
      <c r="A79" s="59"/>
      <c r="B79" s="39"/>
      <c r="C79" s="22" t="s">
        <v>5</v>
      </c>
      <c r="D79" s="31"/>
      <c r="E79" s="32"/>
      <c r="F79" s="31"/>
      <c r="G79" s="33"/>
      <c r="H79" s="56">
        <f>H80</f>
        <v>93.60000000000001</v>
      </c>
    </row>
    <row r="80" spans="1:8" ht="16.5" thickBot="1">
      <c r="A80" s="60"/>
      <c r="B80" s="40"/>
      <c r="C80" s="35" t="s">
        <v>5</v>
      </c>
      <c r="D80" s="36">
        <f>SUM(D74:D79)</f>
        <v>31</v>
      </c>
      <c r="E80" s="36">
        <f>SUM(E74:E79)</f>
        <v>29.950000000000003</v>
      </c>
      <c r="F80" s="36">
        <f>SUM(F74:F79)</f>
        <v>31.5</v>
      </c>
      <c r="G80" s="36">
        <f>SUM(G74:G79)</f>
        <v>31.1</v>
      </c>
      <c r="H80" s="55">
        <f>SUM(D80:G80)-MIN(D80:G80)</f>
        <v>93.60000000000001</v>
      </c>
    </row>
    <row r="81" spans="1:8" ht="15.75" customHeight="1">
      <c r="A81" s="58">
        <v>11</v>
      </c>
      <c r="B81" s="38" t="s">
        <v>74</v>
      </c>
      <c r="C81" s="23" t="s">
        <v>215</v>
      </c>
      <c r="D81" s="24">
        <v>10.4</v>
      </c>
      <c r="E81" s="25">
        <v>10.1</v>
      </c>
      <c r="F81" s="24">
        <v>10.4</v>
      </c>
      <c r="G81" s="26">
        <v>10.5</v>
      </c>
      <c r="H81" s="56">
        <f>H87</f>
        <v>93.4</v>
      </c>
    </row>
    <row r="82" spans="1:8" ht="15" customHeight="1">
      <c r="A82" s="59">
        <v>11</v>
      </c>
      <c r="B82" s="21"/>
      <c r="C82" s="22" t="s">
        <v>216</v>
      </c>
      <c r="D82" s="27">
        <v>10.3</v>
      </c>
      <c r="E82" s="28">
        <v>10.55</v>
      </c>
      <c r="F82" s="27"/>
      <c r="G82" s="29"/>
      <c r="H82" s="56">
        <f>H87</f>
        <v>93.4</v>
      </c>
    </row>
    <row r="83" spans="1:8" ht="15" customHeight="1">
      <c r="A83" s="59"/>
      <c r="B83" s="21"/>
      <c r="C83" s="22" t="s">
        <v>217</v>
      </c>
      <c r="D83" s="27"/>
      <c r="E83" s="28"/>
      <c r="F83" s="27">
        <v>10.2</v>
      </c>
      <c r="G83" s="29">
        <v>10.5</v>
      </c>
      <c r="H83" s="56">
        <f>H87</f>
        <v>93.4</v>
      </c>
    </row>
    <row r="84" spans="1:8" ht="15" customHeight="1">
      <c r="A84" s="59"/>
      <c r="B84" s="21"/>
      <c r="C84" s="22" t="s">
        <v>218</v>
      </c>
      <c r="D84" s="27"/>
      <c r="E84" s="28">
        <v>9.6</v>
      </c>
      <c r="F84" s="27"/>
      <c r="G84" s="29"/>
      <c r="H84" s="56">
        <f>H87</f>
        <v>93.4</v>
      </c>
    </row>
    <row r="85" spans="1:8" ht="15" customHeight="1">
      <c r="A85" s="59"/>
      <c r="B85" s="21"/>
      <c r="C85" s="22" t="s">
        <v>219</v>
      </c>
      <c r="D85" s="27">
        <v>10.3</v>
      </c>
      <c r="E85" s="28"/>
      <c r="F85" s="27">
        <v>10.3</v>
      </c>
      <c r="G85" s="29">
        <v>10.5</v>
      </c>
      <c r="H85" s="56">
        <f>H87</f>
        <v>93.4</v>
      </c>
    </row>
    <row r="86" spans="1:8" ht="15" customHeight="1" thickBot="1">
      <c r="A86" s="59"/>
      <c r="B86" s="39"/>
      <c r="C86" s="22" t="s">
        <v>5</v>
      </c>
      <c r="D86" s="31"/>
      <c r="E86" s="32"/>
      <c r="F86" s="31"/>
      <c r="G86" s="33"/>
      <c r="H86" s="56">
        <f>H87</f>
        <v>93.4</v>
      </c>
    </row>
    <row r="87" spans="1:8" ht="16.5" thickBot="1">
      <c r="A87" s="60"/>
      <c r="B87" s="40"/>
      <c r="C87" s="35" t="s">
        <v>5</v>
      </c>
      <c r="D87" s="36">
        <f>SUM(D81:D86)</f>
        <v>31.000000000000004</v>
      </c>
      <c r="E87" s="36">
        <f>SUM(E81:E86)</f>
        <v>30.25</v>
      </c>
      <c r="F87" s="36">
        <f>SUM(F81:F86)</f>
        <v>30.900000000000002</v>
      </c>
      <c r="G87" s="36">
        <f>SUM(G81:G86)</f>
        <v>31.5</v>
      </c>
      <c r="H87" s="55">
        <f>SUM(D87:G87)-MIN(D87:G87)</f>
        <v>93.4</v>
      </c>
    </row>
    <row r="88" spans="1:8" ht="15.75" customHeight="1">
      <c r="A88" s="58">
        <v>12</v>
      </c>
      <c r="B88" s="45" t="s">
        <v>587</v>
      </c>
      <c r="C88" s="23" t="s">
        <v>147</v>
      </c>
      <c r="D88" s="24">
        <v>10.35</v>
      </c>
      <c r="E88" s="25">
        <v>10.45</v>
      </c>
      <c r="F88" s="24"/>
      <c r="G88" s="26"/>
      <c r="H88" s="56">
        <f>H94</f>
        <v>93.3</v>
      </c>
    </row>
    <row r="89" spans="1:8" ht="15" customHeight="1">
      <c r="A89" s="59">
        <v>12</v>
      </c>
      <c r="B89" s="21"/>
      <c r="C89" s="22" t="s">
        <v>148</v>
      </c>
      <c r="D89" s="27"/>
      <c r="E89" s="28">
        <v>10.1</v>
      </c>
      <c r="F89" s="27"/>
      <c r="G89" s="29"/>
      <c r="H89" s="56">
        <f>H94</f>
        <v>93.3</v>
      </c>
    </row>
    <row r="90" spans="1:8" ht="15" customHeight="1">
      <c r="A90" s="59"/>
      <c r="B90" s="21"/>
      <c r="C90" s="22" t="s">
        <v>149</v>
      </c>
      <c r="D90" s="27"/>
      <c r="E90" s="28">
        <v>10</v>
      </c>
      <c r="F90" s="27"/>
      <c r="G90" s="29">
        <v>10.2</v>
      </c>
      <c r="H90" s="56">
        <f>H94</f>
        <v>93.3</v>
      </c>
    </row>
    <row r="91" spans="1:8" ht="15" customHeight="1">
      <c r="A91" s="59"/>
      <c r="B91" s="21"/>
      <c r="C91" s="22" t="s">
        <v>150</v>
      </c>
      <c r="D91" s="27">
        <v>10.35</v>
      </c>
      <c r="E91" s="28"/>
      <c r="F91" s="27">
        <v>10.6</v>
      </c>
      <c r="G91" s="29">
        <v>10.1</v>
      </c>
      <c r="H91" s="56">
        <f>H94</f>
        <v>93.3</v>
      </c>
    </row>
    <row r="92" spans="1:8" ht="15" customHeight="1">
      <c r="A92" s="59"/>
      <c r="B92" s="21"/>
      <c r="C92" s="22" t="s">
        <v>151</v>
      </c>
      <c r="D92" s="27">
        <v>10.2</v>
      </c>
      <c r="E92" s="28"/>
      <c r="F92" s="27">
        <v>10.7</v>
      </c>
      <c r="G92" s="29"/>
      <c r="H92" s="56">
        <f>H94</f>
        <v>93.3</v>
      </c>
    </row>
    <row r="93" spans="1:8" ht="15" customHeight="1" thickBot="1">
      <c r="A93" s="59"/>
      <c r="B93" s="39"/>
      <c r="C93" s="22" t="s">
        <v>152</v>
      </c>
      <c r="D93" s="31"/>
      <c r="E93" s="32"/>
      <c r="F93" s="31">
        <v>10.5</v>
      </c>
      <c r="G93" s="33">
        <v>10.3</v>
      </c>
      <c r="H93" s="56">
        <f>H94</f>
        <v>93.3</v>
      </c>
    </row>
    <row r="94" spans="1:8" ht="16.5" thickBot="1">
      <c r="A94" s="60"/>
      <c r="B94" s="40"/>
      <c r="C94" s="35" t="s">
        <v>5</v>
      </c>
      <c r="D94" s="36">
        <f>SUM(D88:D93)</f>
        <v>30.9</v>
      </c>
      <c r="E94" s="36">
        <f>SUM(E88:E93)</f>
        <v>30.549999999999997</v>
      </c>
      <c r="F94" s="36">
        <f>SUM(F88:F93)</f>
        <v>31.799999999999997</v>
      </c>
      <c r="G94" s="36">
        <f>SUM(G88:G93)</f>
        <v>30.599999999999998</v>
      </c>
      <c r="H94" s="55">
        <f>SUM(D94:G94)-MIN(D94:G94)</f>
        <v>93.3</v>
      </c>
    </row>
    <row r="95" spans="1:8" ht="15.75" customHeight="1">
      <c r="A95" s="58">
        <v>13</v>
      </c>
      <c r="B95" s="45" t="s">
        <v>83</v>
      </c>
      <c r="C95" s="49" t="s">
        <v>533</v>
      </c>
      <c r="D95" s="24">
        <v>9.95</v>
      </c>
      <c r="E95" s="25"/>
      <c r="F95" s="24">
        <v>10.5</v>
      </c>
      <c r="G95" s="26">
        <v>10.5</v>
      </c>
      <c r="H95" s="56">
        <f>H101</f>
        <v>93.1</v>
      </c>
    </row>
    <row r="96" spans="1:8" ht="15" customHeight="1">
      <c r="A96" s="59">
        <v>13</v>
      </c>
      <c r="B96" s="21"/>
      <c r="C96" s="48" t="s">
        <v>534</v>
      </c>
      <c r="D96" s="27"/>
      <c r="E96" s="28">
        <v>9.65</v>
      </c>
      <c r="F96" s="27"/>
      <c r="G96" s="29">
        <v>10.4</v>
      </c>
      <c r="H96" s="56">
        <f>H101</f>
        <v>93.1</v>
      </c>
    </row>
    <row r="97" spans="1:8" ht="15" customHeight="1">
      <c r="A97" s="59"/>
      <c r="B97" s="21"/>
      <c r="C97" s="48" t="s">
        <v>535</v>
      </c>
      <c r="D97" s="27"/>
      <c r="E97" s="28">
        <v>9.25</v>
      </c>
      <c r="F97" s="27"/>
      <c r="G97" s="29"/>
      <c r="H97" s="56">
        <f>H101</f>
        <v>93.1</v>
      </c>
    </row>
    <row r="98" spans="1:8" ht="15" customHeight="1">
      <c r="A98" s="59"/>
      <c r="B98" s="21"/>
      <c r="C98" s="48" t="s">
        <v>536</v>
      </c>
      <c r="D98" s="27">
        <v>10.3</v>
      </c>
      <c r="E98" s="28"/>
      <c r="F98" s="27">
        <v>10.4</v>
      </c>
      <c r="G98" s="29"/>
      <c r="H98" s="56">
        <f>H101</f>
        <v>93.1</v>
      </c>
    </row>
    <row r="99" spans="1:8" ht="15" customHeight="1">
      <c r="A99" s="59"/>
      <c r="B99" s="21"/>
      <c r="C99" s="48" t="s">
        <v>537</v>
      </c>
      <c r="D99" s="27"/>
      <c r="E99" s="28"/>
      <c r="F99" s="27">
        <v>10.4</v>
      </c>
      <c r="G99" s="29">
        <v>10.3</v>
      </c>
      <c r="H99" s="56">
        <f>H101</f>
        <v>93.1</v>
      </c>
    </row>
    <row r="100" spans="1:8" ht="15" customHeight="1" thickBot="1">
      <c r="A100" s="59"/>
      <c r="B100" s="39"/>
      <c r="C100" s="48" t="s">
        <v>538</v>
      </c>
      <c r="D100" s="31">
        <v>10.35</v>
      </c>
      <c r="E100" s="32">
        <v>9.5</v>
      </c>
      <c r="F100" s="31"/>
      <c r="G100" s="33"/>
      <c r="H100" s="56">
        <f>H101</f>
        <v>93.1</v>
      </c>
    </row>
    <row r="101" spans="1:8" ht="16.5" thickBot="1">
      <c r="A101" s="60"/>
      <c r="B101" s="40"/>
      <c r="C101" s="35" t="s">
        <v>5</v>
      </c>
      <c r="D101" s="36">
        <f>SUM(D95:D100)</f>
        <v>30.6</v>
      </c>
      <c r="E101" s="36">
        <f>SUM(E95:E100)</f>
        <v>28.4</v>
      </c>
      <c r="F101" s="36">
        <f>SUM(F95:F100)</f>
        <v>31.299999999999997</v>
      </c>
      <c r="G101" s="36">
        <f>SUM(G95:G100)</f>
        <v>31.2</v>
      </c>
      <c r="H101" s="55">
        <f>SUM(D101:G101)-MIN(D101:G101)</f>
        <v>93.1</v>
      </c>
    </row>
    <row r="102" spans="1:8" ht="15.75" customHeight="1">
      <c r="A102" s="58">
        <v>14</v>
      </c>
      <c r="B102" s="38" t="s">
        <v>85</v>
      </c>
      <c r="C102" s="49" t="s">
        <v>583</v>
      </c>
      <c r="D102" s="24">
        <v>10.3</v>
      </c>
      <c r="E102" s="25">
        <v>9.9</v>
      </c>
      <c r="F102" s="24">
        <v>9.9</v>
      </c>
      <c r="G102" s="26">
        <v>10.2</v>
      </c>
      <c r="H102" s="56">
        <f>H108</f>
        <v>93.05000000000001</v>
      </c>
    </row>
    <row r="103" spans="1:8" ht="15" customHeight="1">
      <c r="A103" s="59">
        <v>14</v>
      </c>
      <c r="B103" s="21"/>
      <c r="C103" s="48" t="s">
        <v>584</v>
      </c>
      <c r="D103" s="27">
        <v>10.55</v>
      </c>
      <c r="E103" s="28">
        <v>10.1</v>
      </c>
      <c r="F103" s="27">
        <v>10.5</v>
      </c>
      <c r="G103" s="29">
        <v>10</v>
      </c>
      <c r="H103" s="56">
        <f>H108</f>
        <v>93.05000000000001</v>
      </c>
    </row>
    <row r="104" spans="1:8" ht="15" customHeight="1">
      <c r="A104" s="59"/>
      <c r="B104" s="21"/>
      <c r="C104" s="48" t="s">
        <v>585</v>
      </c>
      <c r="D104" s="27">
        <v>10.5</v>
      </c>
      <c r="E104" s="28">
        <v>10.3</v>
      </c>
      <c r="F104" s="27">
        <v>10.6</v>
      </c>
      <c r="G104" s="29">
        <v>10.5</v>
      </c>
      <c r="H104" s="56">
        <f>H108</f>
        <v>93.05000000000001</v>
      </c>
    </row>
    <row r="105" spans="1:8" ht="15" customHeight="1">
      <c r="A105" s="59"/>
      <c r="B105" s="21"/>
      <c r="C105" s="22"/>
      <c r="D105" s="27"/>
      <c r="E105" s="28"/>
      <c r="F105" s="27"/>
      <c r="G105" s="29"/>
      <c r="H105" s="56">
        <f>H108</f>
        <v>93.05000000000001</v>
      </c>
    </row>
    <row r="106" spans="1:8" ht="15" customHeight="1">
      <c r="A106" s="59"/>
      <c r="B106" s="21"/>
      <c r="C106" s="22"/>
      <c r="D106" s="27"/>
      <c r="E106" s="28"/>
      <c r="F106" s="27"/>
      <c r="G106" s="29"/>
      <c r="H106" s="56">
        <f>H108</f>
        <v>93.05000000000001</v>
      </c>
    </row>
    <row r="107" spans="1:8" ht="15" customHeight="1" thickBot="1">
      <c r="A107" s="59"/>
      <c r="B107" s="39"/>
      <c r="C107" s="22" t="s">
        <v>5</v>
      </c>
      <c r="D107" s="31"/>
      <c r="E107" s="32"/>
      <c r="F107" s="31"/>
      <c r="G107" s="33"/>
      <c r="H107" s="56">
        <f>H108</f>
        <v>93.05000000000001</v>
      </c>
    </row>
    <row r="108" spans="1:8" ht="16.5" thickBot="1">
      <c r="A108" s="60"/>
      <c r="B108" s="40"/>
      <c r="C108" s="35" t="s">
        <v>5</v>
      </c>
      <c r="D108" s="36">
        <f>SUM(D102:D107)</f>
        <v>31.35</v>
      </c>
      <c r="E108" s="36">
        <f>SUM(E102:E107)</f>
        <v>30.3</v>
      </c>
      <c r="F108" s="36">
        <f>SUM(F102:F107)</f>
        <v>31</v>
      </c>
      <c r="G108" s="36">
        <f>SUM(G102:G107)</f>
        <v>30.7</v>
      </c>
      <c r="H108" s="55">
        <f>SUM(D108:G108)-MIN(D108:G108)</f>
        <v>93.05000000000001</v>
      </c>
    </row>
    <row r="109" spans="1:8" ht="15.75" customHeight="1">
      <c r="A109" s="58">
        <v>15</v>
      </c>
      <c r="B109" s="38" t="s">
        <v>76</v>
      </c>
      <c r="C109" s="23" t="s">
        <v>102</v>
      </c>
      <c r="D109" s="24">
        <v>10.35</v>
      </c>
      <c r="E109" s="25">
        <v>10.45</v>
      </c>
      <c r="F109" s="24">
        <v>10.1</v>
      </c>
      <c r="G109" s="26">
        <v>10.2</v>
      </c>
      <c r="H109" s="56">
        <f>H115</f>
        <v>92.8</v>
      </c>
    </row>
    <row r="110" spans="1:8" ht="15" customHeight="1">
      <c r="A110" s="59">
        <v>15</v>
      </c>
      <c r="B110" s="21"/>
      <c r="C110" s="22" t="s">
        <v>103</v>
      </c>
      <c r="D110" s="27">
        <v>10.25</v>
      </c>
      <c r="E110" s="28">
        <v>9.8</v>
      </c>
      <c r="F110" s="27">
        <v>10.4</v>
      </c>
      <c r="G110" s="29">
        <v>10.1</v>
      </c>
      <c r="H110" s="56">
        <f>H115</f>
        <v>92.8</v>
      </c>
    </row>
    <row r="111" spans="1:8" ht="15" customHeight="1">
      <c r="A111" s="59"/>
      <c r="B111" s="21"/>
      <c r="C111" s="22" t="s">
        <v>104</v>
      </c>
      <c r="D111" s="27">
        <v>10.4</v>
      </c>
      <c r="E111" s="28">
        <v>9.95</v>
      </c>
      <c r="F111" s="27">
        <v>10.5</v>
      </c>
      <c r="G111" s="29">
        <v>10.5</v>
      </c>
      <c r="H111" s="56">
        <f>H115</f>
        <v>92.8</v>
      </c>
    </row>
    <row r="112" spans="1:8" ht="15" customHeight="1">
      <c r="A112" s="59"/>
      <c r="B112" s="21"/>
      <c r="C112" s="22"/>
      <c r="D112" s="27"/>
      <c r="E112" s="28"/>
      <c r="F112" s="27"/>
      <c r="G112" s="29"/>
      <c r="H112" s="56">
        <f>H115</f>
        <v>92.8</v>
      </c>
    </row>
    <row r="113" spans="1:8" ht="15" customHeight="1">
      <c r="A113" s="59"/>
      <c r="B113" s="21"/>
      <c r="C113" s="22"/>
      <c r="D113" s="27"/>
      <c r="E113" s="28"/>
      <c r="F113" s="27"/>
      <c r="G113" s="29"/>
      <c r="H113" s="56">
        <f>H115</f>
        <v>92.8</v>
      </c>
    </row>
    <row r="114" spans="1:8" ht="15" customHeight="1" thickBot="1">
      <c r="A114" s="59"/>
      <c r="B114" s="39"/>
      <c r="C114" s="22" t="s">
        <v>5</v>
      </c>
      <c r="D114" s="31"/>
      <c r="E114" s="32"/>
      <c r="F114" s="31"/>
      <c r="G114" s="33"/>
      <c r="H114" s="56">
        <f>H115</f>
        <v>92.8</v>
      </c>
    </row>
    <row r="115" spans="1:8" ht="16.5" thickBot="1">
      <c r="A115" s="60"/>
      <c r="B115" s="40"/>
      <c r="C115" s="35" t="s">
        <v>5</v>
      </c>
      <c r="D115" s="36">
        <f>SUM(D109:D114)</f>
        <v>31</v>
      </c>
      <c r="E115" s="36">
        <f>SUM(E109:E114)</f>
        <v>30.2</v>
      </c>
      <c r="F115" s="36">
        <f>SUM(F109:F114)</f>
        <v>31</v>
      </c>
      <c r="G115" s="36">
        <f>SUM(G109:G114)</f>
        <v>30.799999999999997</v>
      </c>
      <c r="H115" s="55">
        <f>SUM(D115:G115)-MIN(D115:G115)</f>
        <v>92.8</v>
      </c>
    </row>
    <row r="116" spans="1:8" ht="15.75" customHeight="1">
      <c r="A116" s="58">
        <v>16</v>
      </c>
      <c r="B116" s="38" t="s">
        <v>72</v>
      </c>
      <c r="C116" s="23" t="s">
        <v>314</v>
      </c>
      <c r="D116" s="24">
        <v>9.9</v>
      </c>
      <c r="E116" s="25">
        <v>9.45</v>
      </c>
      <c r="F116" s="24">
        <v>10.3</v>
      </c>
      <c r="G116" s="26">
        <v>10.6</v>
      </c>
      <c r="H116" s="56">
        <f>H122</f>
        <v>92.6</v>
      </c>
    </row>
    <row r="117" spans="1:8" ht="15" customHeight="1">
      <c r="A117" s="59">
        <v>16</v>
      </c>
      <c r="B117" s="21"/>
      <c r="C117" s="22" t="s">
        <v>315</v>
      </c>
      <c r="D117" s="27">
        <v>10.25</v>
      </c>
      <c r="E117" s="28">
        <v>8.8</v>
      </c>
      <c r="F117" s="27">
        <v>10.4</v>
      </c>
      <c r="G117" s="29">
        <v>10.4</v>
      </c>
      <c r="H117" s="56">
        <f>H122</f>
        <v>92.6</v>
      </c>
    </row>
    <row r="118" spans="1:8" ht="15" customHeight="1">
      <c r="A118" s="59"/>
      <c r="B118" s="21"/>
      <c r="C118" s="22" t="s">
        <v>316</v>
      </c>
      <c r="D118" s="27">
        <v>10.15</v>
      </c>
      <c r="E118" s="28">
        <v>9.15</v>
      </c>
      <c r="F118" s="27">
        <v>10.1</v>
      </c>
      <c r="G118" s="29">
        <v>10.5</v>
      </c>
      <c r="H118" s="56">
        <f>H122</f>
        <v>92.6</v>
      </c>
    </row>
    <row r="119" spans="1:8" ht="15" customHeight="1">
      <c r="A119" s="59"/>
      <c r="B119" s="21"/>
      <c r="C119" s="22"/>
      <c r="D119" s="27"/>
      <c r="E119" s="28"/>
      <c r="F119" s="27"/>
      <c r="G119" s="29"/>
      <c r="H119" s="56">
        <f>H122</f>
        <v>92.6</v>
      </c>
    </row>
    <row r="120" spans="1:8" ht="15" customHeight="1">
      <c r="A120" s="59"/>
      <c r="B120" s="21"/>
      <c r="C120" s="22"/>
      <c r="D120" s="27"/>
      <c r="E120" s="28"/>
      <c r="F120" s="27"/>
      <c r="G120" s="29"/>
      <c r="H120" s="56">
        <f>H122</f>
        <v>92.6</v>
      </c>
    </row>
    <row r="121" spans="1:8" ht="15" customHeight="1" thickBot="1">
      <c r="A121" s="59"/>
      <c r="B121" s="39"/>
      <c r="C121" s="22" t="s">
        <v>5</v>
      </c>
      <c r="D121" s="31"/>
      <c r="E121" s="32"/>
      <c r="F121" s="31"/>
      <c r="G121" s="33"/>
      <c r="H121" s="56">
        <f>H122</f>
        <v>92.6</v>
      </c>
    </row>
    <row r="122" spans="1:8" ht="16.5" thickBot="1">
      <c r="A122" s="60"/>
      <c r="B122" s="40"/>
      <c r="C122" s="35" t="s">
        <v>5</v>
      </c>
      <c r="D122" s="36">
        <f>SUM(D116:D121)</f>
        <v>30.299999999999997</v>
      </c>
      <c r="E122" s="36">
        <f>SUM(E116:E121)</f>
        <v>27.4</v>
      </c>
      <c r="F122" s="36">
        <f>SUM(F116:F121)</f>
        <v>30.800000000000004</v>
      </c>
      <c r="G122" s="36">
        <f>SUM(G116:G121)</f>
        <v>31.5</v>
      </c>
      <c r="H122" s="55">
        <f>SUM(D122:G122)-MIN(D122:G122)</f>
        <v>92.6</v>
      </c>
    </row>
    <row r="123" spans="1:8" ht="15.75" customHeight="1">
      <c r="A123" s="58">
        <v>17</v>
      </c>
      <c r="B123" s="38" t="s">
        <v>73</v>
      </c>
      <c r="C123" s="23" t="s">
        <v>317</v>
      </c>
      <c r="D123" s="24">
        <v>10.35</v>
      </c>
      <c r="E123" s="25">
        <v>9.1</v>
      </c>
      <c r="F123" s="24">
        <v>10.3</v>
      </c>
      <c r="G123" s="26"/>
      <c r="H123" s="56">
        <f>H129</f>
        <v>92.5</v>
      </c>
    </row>
    <row r="124" spans="1:8" ht="15" customHeight="1">
      <c r="A124" s="59">
        <v>17</v>
      </c>
      <c r="B124" s="21"/>
      <c r="C124" s="22" t="s">
        <v>318</v>
      </c>
      <c r="D124" s="27">
        <v>10.05</v>
      </c>
      <c r="E124" s="28">
        <v>9.8</v>
      </c>
      <c r="F124" s="27">
        <v>10.4</v>
      </c>
      <c r="G124" s="29">
        <v>10.4</v>
      </c>
      <c r="H124" s="56">
        <f>H129</f>
        <v>92.5</v>
      </c>
    </row>
    <row r="125" spans="1:8" ht="15" customHeight="1">
      <c r="A125" s="59"/>
      <c r="B125" s="21"/>
      <c r="C125" s="22" t="s">
        <v>319</v>
      </c>
      <c r="D125" s="27">
        <v>10.1</v>
      </c>
      <c r="E125" s="28">
        <v>7.9</v>
      </c>
      <c r="F125" s="27">
        <v>10.5</v>
      </c>
      <c r="G125" s="29">
        <v>10.5</v>
      </c>
      <c r="H125" s="56">
        <f>H129</f>
        <v>92.5</v>
      </c>
    </row>
    <row r="126" spans="1:8" ht="15" customHeight="1">
      <c r="A126" s="59"/>
      <c r="B126" s="21"/>
      <c r="C126" s="22" t="s">
        <v>320</v>
      </c>
      <c r="D126" s="27"/>
      <c r="E126" s="28"/>
      <c r="F126" s="27"/>
      <c r="G126" s="29">
        <v>9.9</v>
      </c>
      <c r="H126" s="56">
        <f>H129</f>
        <v>92.5</v>
      </c>
    </row>
    <row r="127" spans="1:8" ht="15" customHeight="1">
      <c r="A127" s="59"/>
      <c r="B127" s="21"/>
      <c r="C127" s="22"/>
      <c r="D127" s="27"/>
      <c r="E127" s="28"/>
      <c r="F127" s="27"/>
      <c r="G127" s="29"/>
      <c r="H127" s="56">
        <f>H129</f>
        <v>92.5</v>
      </c>
    </row>
    <row r="128" spans="1:8" ht="15" customHeight="1" thickBot="1">
      <c r="A128" s="59"/>
      <c r="B128" s="39"/>
      <c r="C128" s="22" t="s">
        <v>5</v>
      </c>
      <c r="D128" s="31"/>
      <c r="E128" s="32"/>
      <c r="F128" s="31"/>
      <c r="G128" s="33"/>
      <c r="H128" s="56">
        <f>H129</f>
        <v>92.5</v>
      </c>
    </row>
    <row r="129" spans="1:8" ht="16.5" thickBot="1">
      <c r="A129" s="60"/>
      <c r="B129" s="40"/>
      <c r="C129" s="35" t="s">
        <v>5</v>
      </c>
      <c r="D129" s="36">
        <f>SUM(D123:D128)</f>
        <v>30.5</v>
      </c>
      <c r="E129" s="36">
        <f>SUM(E123:E128)</f>
        <v>26.799999999999997</v>
      </c>
      <c r="F129" s="36">
        <f>SUM(F123:F128)</f>
        <v>31.200000000000003</v>
      </c>
      <c r="G129" s="36">
        <f>SUM(G123:G128)</f>
        <v>30.799999999999997</v>
      </c>
      <c r="H129" s="55">
        <f>SUM(D129:G129)-MIN(D129:G129)</f>
        <v>92.5</v>
      </c>
    </row>
    <row r="130" spans="1:8" ht="15.75" customHeight="1">
      <c r="A130" s="58">
        <v>18</v>
      </c>
      <c r="B130" s="45" t="s">
        <v>586</v>
      </c>
      <c r="C130" s="23" t="s">
        <v>143</v>
      </c>
      <c r="D130" s="24"/>
      <c r="E130" s="25">
        <v>10.2</v>
      </c>
      <c r="F130" s="24">
        <v>10.4</v>
      </c>
      <c r="G130" s="26"/>
      <c r="H130" s="56">
        <f>H136</f>
        <v>92.5</v>
      </c>
    </row>
    <row r="131" spans="1:8" ht="15" customHeight="1">
      <c r="A131" s="59">
        <v>18</v>
      </c>
      <c r="B131" s="21"/>
      <c r="C131" s="48" t="s">
        <v>588</v>
      </c>
      <c r="D131" s="27">
        <v>10.2</v>
      </c>
      <c r="E131" s="28"/>
      <c r="F131" s="27"/>
      <c r="G131" s="29">
        <v>10.3</v>
      </c>
      <c r="H131" s="56">
        <f>H136</f>
        <v>92.5</v>
      </c>
    </row>
    <row r="132" spans="1:8" ht="15" customHeight="1">
      <c r="A132" s="59"/>
      <c r="B132" s="21"/>
      <c r="C132" s="22" t="s">
        <v>144</v>
      </c>
      <c r="D132" s="27"/>
      <c r="E132" s="28">
        <v>10.5</v>
      </c>
      <c r="F132" s="27">
        <v>10.3</v>
      </c>
      <c r="G132" s="29">
        <v>10.2</v>
      </c>
      <c r="H132" s="56">
        <f>H136</f>
        <v>92.5</v>
      </c>
    </row>
    <row r="133" spans="1:8" ht="15" customHeight="1">
      <c r="A133" s="59"/>
      <c r="B133" s="21"/>
      <c r="C133" s="22" t="s">
        <v>145</v>
      </c>
      <c r="D133" s="27">
        <v>10.3</v>
      </c>
      <c r="E133" s="28">
        <v>9.4</v>
      </c>
      <c r="F133" s="27"/>
      <c r="G133" s="29"/>
      <c r="H133" s="56">
        <f>H136</f>
        <v>92.5</v>
      </c>
    </row>
    <row r="134" spans="1:8" ht="15" customHeight="1">
      <c r="A134" s="59"/>
      <c r="B134" s="21"/>
      <c r="C134" s="22" t="s">
        <v>146</v>
      </c>
      <c r="D134" s="27">
        <v>10.3</v>
      </c>
      <c r="E134" s="28"/>
      <c r="F134" s="27">
        <v>10.5</v>
      </c>
      <c r="G134" s="29">
        <v>10</v>
      </c>
      <c r="H134" s="56">
        <f>H136</f>
        <v>92.5</v>
      </c>
    </row>
    <row r="135" spans="1:8" ht="15" customHeight="1" thickBot="1">
      <c r="A135" s="59"/>
      <c r="B135" s="39"/>
      <c r="C135" s="22" t="s">
        <v>5</v>
      </c>
      <c r="D135" s="31"/>
      <c r="E135" s="32"/>
      <c r="F135" s="31"/>
      <c r="G135" s="33"/>
      <c r="H135" s="56">
        <f>H136</f>
        <v>92.5</v>
      </c>
    </row>
    <row r="136" spans="1:8" ht="16.5" thickBot="1">
      <c r="A136" s="60"/>
      <c r="B136" s="40"/>
      <c r="C136" s="35" t="s">
        <v>5</v>
      </c>
      <c r="D136" s="36">
        <f>SUM(D130:D135)</f>
        <v>30.8</v>
      </c>
      <c r="E136" s="36">
        <f>SUM(E130:E135)</f>
        <v>30.1</v>
      </c>
      <c r="F136" s="36">
        <f>SUM(F130:F135)</f>
        <v>31.200000000000003</v>
      </c>
      <c r="G136" s="36">
        <f>SUM(G130:G135)</f>
        <v>30.5</v>
      </c>
      <c r="H136" s="55">
        <f>SUM(D136:G136)-MIN(D136:G136)</f>
        <v>92.5</v>
      </c>
    </row>
    <row r="137" spans="1:8" ht="15.75" customHeight="1">
      <c r="A137" s="58">
        <v>19</v>
      </c>
      <c r="B137" s="38" t="s">
        <v>91</v>
      </c>
      <c r="C137" s="23" t="s">
        <v>161</v>
      </c>
      <c r="D137" s="24">
        <v>10.1</v>
      </c>
      <c r="E137" s="25">
        <v>9.1</v>
      </c>
      <c r="F137" s="24">
        <v>10.3</v>
      </c>
      <c r="G137" s="26">
        <v>10.5</v>
      </c>
      <c r="H137" s="56">
        <f>H143</f>
        <v>92.30000000000001</v>
      </c>
    </row>
    <row r="138" spans="1:8" ht="15" customHeight="1">
      <c r="A138" s="59">
        <v>19</v>
      </c>
      <c r="B138" s="21"/>
      <c r="C138" s="22" t="s">
        <v>162</v>
      </c>
      <c r="D138" s="27">
        <v>10.1</v>
      </c>
      <c r="E138" s="28">
        <v>9.4</v>
      </c>
      <c r="F138" s="27">
        <v>10.5</v>
      </c>
      <c r="G138" s="29">
        <v>10.3</v>
      </c>
      <c r="H138" s="56">
        <f>H143</f>
        <v>92.30000000000001</v>
      </c>
    </row>
    <row r="139" spans="1:8" ht="15" customHeight="1">
      <c r="A139" s="59"/>
      <c r="B139" s="21"/>
      <c r="C139" s="22" t="s">
        <v>163</v>
      </c>
      <c r="D139" s="27"/>
      <c r="E139" s="28"/>
      <c r="F139" s="27">
        <v>10.4</v>
      </c>
      <c r="G139" s="29">
        <v>10.3</v>
      </c>
      <c r="H139" s="56">
        <f>H143</f>
        <v>92.30000000000001</v>
      </c>
    </row>
    <row r="140" spans="1:8" ht="15" customHeight="1">
      <c r="A140" s="59"/>
      <c r="B140" s="21"/>
      <c r="C140" s="22" t="s">
        <v>164</v>
      </c>
      <c r="D140" s="27">
        <v>9.8</v>
      </c>
      <c r="E140" s="28">
        <v>9</v>
      </c>
      <c r="F140" s="27"/>
      <c r="G140" s="29"/>
      <c r="H140" s="56">
        <f>H143</f>
        <v>92.30000000000001</v>
      </c>
    </row>
    <row r="141" spans="1:8" ht="15" customHeight="1">
      <c r="A141" s="59"/>
      <c r="B141" s="21"/>
      <c r="C141" s="22"/>
      <c r="D141" s="27"/>
      <c r="E141" s="28"/>
      <c r="F141" s="27"/>
      <c r="G141" s="29"/>
      <c r="H141" s="56">
        <f>H143</f>
        <v>92.30000000000001</v>
      </c>
    </row>
    <row r="142" spans="1:8" ht="15" customHeight="1" thickBot="1">
      <c r="A142" s="59"/>
      <c r="B142" s="39"/>
      <c r="C142" s="22" t="s">
        <v>5</v>
      </c>
      <c r="D142" s="31"/>
      <c r="E142" s="32"/>
      <c r="F142" s="31"/>
      <c r="G142" s="33"/>
      <c r="H142" s="56">
        <f>H143</f>
        <v>92.30000000000001</v>
      </c>
    </row>
    <row r="143" spans="1:8" ht="16.5" thickBot="1">
      <c r="A143" s="60"/>
      <c r="B143" s="40"/>
      <c r="C143" s="35" t="s">
        <v>5</v>
      </c>
      <c r="D143" s="36">
        <f>SUM(D137:D142)</f>
        <v>30</v>
      </c>
      <c r="E143" s="36">
        <f>SUM(E137:E142)</f>
        <v>27.5</v>
      </c>
      <c r="F143" s="36">
        <f>SUM(F137:F142)</f>
        <v>31.200000000000003</v>
      </c>
      <c r="G143" s="36">
        <f>SUM(G137:G142)</f>
        <v>31.1</v>
      </c>
      <c r="H143" s="55">
        <f>SUM(D143:G143)-MIN(D143:G143)</f>
        <v>92.30000000000001</v>
      </c>
    </row>
    <row r="144" spans="1:8" ht="15.75" customHeight="1">
      <c r="A144" s="58">
        <v>20</v>
      </c>
      <c r="B144" s="38" t="s">
        <v>50</v>
      </c>
      <c r="C144" s="23" t="s">
        <v>411</v>
      </c>
      <c r="D144" s="24">
        <v>10.45</v>
      </c>
      <c r="E144" s="25">
        <v>9.55</v>
      </c>
      <c r="F144" s="24"/>
      <c r="G144" s="26">
        <v>10.3</v>
      </c>
      <c r="H144" s="56">
        <f>H150</f>
        <v>92.3</v>
      </c>
    </row>
    <row r="145" spans="1:8" ht="15" customHeight="1">
      <c r="A145" s="59">
        <v>20</v>
      </c>
      <c r="B145" s="21"/>
      <c r="C145" s="22" t="s">
        <v>412</v>
      </c>
      <c r="D145" s="27">
        <v>10.3</v>
      </c>
      <c r="E145" s="28">
        <v>9.25</v>
      </c>
      <c r="F145" s="27"/>
      <c r="G145" s="29"/>
      <c r="H145" s="56">
        <f>H150</f>
        <v>92.3</v>
      </c>
    </row>
    <row r="146" spans="1:8" ht="15" customHeight="1">
      <c r="A146" s="59"/>
      <c r="B146" s="21"/>
      <c r="C146" s="22" t="s">
        <v>413</v>
      </c>
      <c r="D146" s="27"/>
      <c r="E146" s="28"/>
      <c r="F146" s="27">
        <v>10.6</v>
      </c>
      <c r="G146" s="29">
        <v>10.3</v>
      </c>
      <c r="H146" s="56">
        <f>H150</f>
        <v>92.3</v>
      </c>
    </row>
    <row r="147" spans="1:8" ht="15" customHeight="1">
      <c r="A147" s="59"/>
      <c r="B147" s="21"/>
      <c r="C147" s="22" t="s">
        <v>414</v>
      </c>
      <c r="D147" s="27">
        <v>10.25</v>
      </c>
      <c r="E147" s="28"/>
      <c r="F147" s="27"/>
      <c r="G147" s="29">
        <v>9.8</v>
      </c>
      <c r="H147" s="56">
        <f>H150</f>
        <v>92.3</v>
      </c>
    </row>
    <row r="148" spans="1:8" ht="15" customHeight="1">
      <c r="A148" s="59"/>
      <c r="B148" s="21"/>
      <c r="C148" s="22" t="s">
        <v>415</v>
      </c>
      <c r="D148" s="27"/>
      <c r="E148" s="28">
        <v>9.15</v>
      </c>
      <c r="F148" s="27">
        <v>10.1</v>
      </c>
      <c r="G148" s="29"/>
      <c r="H148" s="56">
        <f>H150</f>
        <v>92.3</v>
      </c>
    </row>
    <row r="149" spans="1:8" ht="15" customHeight="1" thickBot="1">
      <c r="A149" s="59"/>
      <c r="B149" s="39"/>
      <c r="C149" s="22" t="s">
        <v>416</v>
      </c>
      <c r="D149" s="31"/>
      <c r="E149" s="32"/>
      <c r="F149" s="31">
        <v>10.2</v>
      </c>
      <c r="G149" s="33"/>
      <c r="H149" s="56">
        <f>H150</f>
        <v>92.3</v>
      </c>
    </row>
    <row r="150" spans="1:8" ht="15.75" customHeight="1" thickBot="1">
      <c r="A150" s="60"/>
      <c r="B150" s="40"/>
      <c r="C150" s="35" t="s">
        <v>5</v>
      </c>
      <c r="D150" s="36">
        <f>SUM(D144:D149)</f>
        <v>31</v>
      </c>
      <c r="E150" s="36">
        <f>SUM(E144:E149)</f>
        <v>27.950000000000003</v>
      </c>
      <c r="F150" s="36">
        <f>SUM(F144:F149)</f>
        <v>30.9</v>
      </c>
      <c r="G150" s="36">
        <f>SUM(G144:G149)</f>
        <v>30.400000000000002</v>
      </c>
      <c r="H150" s="55">
        <f>SUM(D150:G150)-MIN(D150:G150)</f>
        <v>92.3</v>
      </c>
    </row>
    <row r="151" spans="1:8" ht="15">
      <c r="A151" s="58">
        <v>21</v>
      </c>
      <c r="B151" s="38" t="s">
        <v>90</v>
      </c>
      <c r="C151" s="22" t="s">
        <v>158</v>
      </c>
      <c r="D151" s="27">
        <v>10.25</v>
      </c>
      <c r="E151" s="28">
        <v>9.65</v>
      </c>
      <c r="F151" s="27">
        <v>10.1</v>
      </c>
      <c r="G151" s="29">
        <v>10.3</v>
      </c>
      <c r="H151" s="56">
        <f>H157</f>
        <v>92.29999999999998</v>
      </c>
    </row>
    <row r="152" spans="1:8" ht="15" customHeight="1">
      <c r="A152" s="59">
        <v>23</v>
      </c>
      <c r="B152" s="21"/>
      <c r="C152" s="22" t="s">
        <v>159</v>
      </c>
      <c r="D152" s="27">
        <v>10.25</v>
      </c>
      <c r="E152" s="28">
        <v>8.9</v>
      </c>
      <c r="F152" s="27">
        <v>10.3</v>
      </c>
      <c r="G152" s="29">
        <v>10.2</v>
      </c>
      <c r="H152" s="56">
        <f>H157</f>
        <v>92.29999999999998</v>
      </c>
    </row>
    <row r="153" spans="1:8" ht="15" customHeight="1">
      <c r="A153" s="59"/>
      <c r="B153" s="21"/>
      <c r="C153" s="22" t="s">
        <v>160</v>
      </c>
      <c r="D153" s="27">
        <v>10.2</v>
      </c>
      <c r="E153" s="28">
        <v>9.35</v>
      </c>
      <c r="F153" s="27">
        <v>10.4</v>
      </c>
      <c r="G153" s="29">
        <v>10.3</v>
      </c>
      <c r="H153" s="56">
        <f>H157</f>
        <v>92.29999999999998</v>
      </c>
    </row>
    <row r="154" spans="1:8" ht="15" customHeight="1">
      <c r="A154" s="59"/>
      <c r="B154" s="21"/>
      <c r="C154" s="22"/>
      <c r="D154" s="27"/>
      <c r="E154" s="28"/>
      <c r="F154" s="27"/>
      <c r="G154" s="29"/>
      <c r="H154" s="56">
        <f>H157</f>
        <v>92.29999999999998</v>
      </c>
    </row>
    <row r="155" spans="1:8" ht="15" customHeight="1">
      <c r="A155" s="59"/>
      <c r="B155" s="21"/>
      <c r="C155" s="22"/>
      <c r="D155" s="27"/>
      <c r="E155" s="28"/>
      <c r="F155" s="27"/>
      <c r="G155" s="29"/>
      <c r="H155" s="56">
        <f>H157</f>
        <v>92.29999999999998</v>
      </c>
    </row>
    <row r="156" spans="1:8" ht="15" customHeight="1" thickBot="1">
      <c r="A156" s="59"/>
      <c r="B156" s="39"/>
      <c r="C156" s="22" t="s">
        <v>5</v>
      </c>
      <c r="D156" s="31"/>
      <c r="E156" s="32"/>
      <c r="F156" s="31"/>
      <c r="G156" s="33"/>
      <c r="H156" s="56">
        <f>H157</f>
        <v>92.29999999999998</v>
      </c>
    </row>
    <row r="157" spans="1:8" ht="15.75" customHeight="1" thickBot="1">
      <c r="A157" s="60"/>
      <c r="B157" s="40"/>
      <c r="C157" s="35" t="s">
        <v>5</v>
      </c>
      <c r="D157" s="36">
        <f>SUM(D151:D156)</f>
        <v>30.7</v>
      </c>
      <c r="E157" s="36">
        <f>SUM(E151:E156)</f>
        <v>27.9</v>
      </c>
      <c r="F157" s="36">
        <f>SUM(F151:F156)</f>
        <v>30.799999999999997</v>
      </c>
      <c r="G157" s="36">
        <f>SUM(G151:G156)</f>
        <v>30.8</v>
      </c>
      <c r="H157" s="55">
        <f>SUM(D157:G157)-MIN(D157:G157)</f>
        <v>92.29999999999998</v>
      </c>
    </row>
    <row r="158" spans="1:8" ht="15" customHeight="1">
      <c r="A158" s="58">
        <v>22</v>
      </c>
      <c r="B158" s="38" t="s">
        <v>70</v>
      </c>
      <c r="C158" s="22" t="s">
        <v>330</v>
      </c>
      <c r="D158" s="24"/>
      <c r="E158" s="25">
        <v>9.4</v>
      </c>
      <c r="F158" s="24"/>
      <c r="G158" s="26">
        <v>10.4</v>
      </c>
      <c r="H158" s="56">
        <f>H164</f>
        <v>92.15</v>
      </c>
    </row>
    <row r="159" spans="1:8" ht="15" customHeight="1">
      <c r="A159" s="59">
        <v>24</v>
      </c>
      <c r="B159" s="21"/>
      <c r="C159" s="22" t="s">
        <v>331</v>
      </c>
      <c r="D159" s="27">
        <v>9.85</v>
      </c>
      <c r="E159" s="28">
        <v>9.3</v>
      </c>
      <c r="F159" s="27">
        <v>10.6</v>
      </c>
      <c r="G159" s="29">
        <v>10.6</v>
      </c>
      <c r="H159" s="56">
        <f>H164</f>
        <v>92.15</v>
      </c>
    </row>
    <row r="160" spans="1:8" ht="15" customHeight="1">
      <c r="A160" s="59"/>
      <c r="B160" s="21"/>
      <c r="C160" s="22" t="s">
        <v>332</v>
      </c>
      <c r="D160" s="27">
        <v>9.8</v>
      </c>
      <c r="E160" s="28">
        <v>9.85</v>
      </c>
      <c r="F160" s="27">
        <v>10.3</v>
      </c>
      <c r="G160" s="29">
        <v>10.5</v>
      </c>
      <c r="H160" s="56">
        <f>H164</f>
        <v>92.15</v>
      </c>
    </row>
    <row r="161" spans="1:8" ht="15" customHeight="1">
      <c r="A161" s="59"/>
      <c r="B161" s="21"/>
      <c r="C161" s="22" t="s">
        <v>333</v>
      </c>
      <c r="D161" s="27">
        <v>9.9</v>
      </c>
      <c r="E161" s="28"/>
      <c r="F161" s="27">
        <v>10.2</v>
      </c>
      <c r="G161" s="29"/>
      <c r="H161" s="56">
        <f>H164</f>
        <v>92.15</v>
      </c>
    </row>
    <row r="162" spans="1:8" ht="15" customHeight="1">
      <c r="A162" s="59"/>
      <c r="B162" s="21"/>
      <c r="C162" s="22"/>
      <c r="D162" s="27"/>
      <c r="E162" s="28"/>
      <c r="F162" s="27"/>
      <c r="G162" s="29"/>
      <c r="H162" s="56">
        <f>H164</f>
        <v>92.15</v>
      </c>
    </row>
    <row r="163" spans="1:8" ht="15" customHeight="1" thickBot="1">
      <c r="A163" s="59"/>
      <c r="B163" s="39"/>
      <c r="C163" s="22"/>
      <c r="D163" s="31"/>
      <c r="E163" s="32"/>
      <c r="F163" s="31"/>
      <c r="G163" s="33"/>
      <c r="H163" s="56">
        <f>H164</f>
        <v>92.15</v>
      </c>
    </row>
    <row r="164" spans="1:8" ht="15.75" customHeight="1" thickBot="1">
      <c r="A164" s="60"/>
      <c r="B164" s="40"/>
      <c r="C164" s="35" t="s">
        <v>5</v>
      </c>
      <c r="D164" s="36">
        <f>SUM(D158:D163)</f>
        <v>29.549999999999997</v>
      </c>
      <c r="E164" s="36">
        <f>SUM(E158:E163)</f>
        <v>28.550000000000004</v>
      </c>
      <c r="F164" s="36">
        <f>SUM(F158:F163)</f>
        <v>31.099999999999998</v>
      </c>
      <c r="G164" s="36">
        <f>SUM(G158:G163)</f>
        <v>31.5</v>
      </c>
      <c r="H164" s="55">
        <f>SUM(D164:G164)-MIN(D164:G164)</f>
        <v>92.15</v>
      </c>
    </row>
    <row r="165" spans="1:8" ht="15">
      <c r="A165" s="58">
        <v>23</v>
      </c>
      <c r="B165" s="38" t="s">
        <v>77</v>
      </c>
      <c r="C165" s="23" t="s">
        <v>379</v>
      </c>
      <c r="D165" s="24">
        <v>10.3</v>
      </c>
      <c r="E165" s="25"/>
      <c r="F165" s="24">
        <v>10.5</v>
      </c>
      <c r="G165" s="26">
        <v>10.4</v>
      </c>
      <c r="H165" s="56">
        <f>H171</f>
        <v>91.85000000000001</v>
      </c>
    </row>
    <row r="166" spans="1:8" ht="15">
      <c r="A166" s="59"/>
      <c r="B166" s="21"/>
      <c r="C166" s="22" t="s">
        <v>380</v>
      </c>
      <c r="D166" s="27">
        <v>10.15</v>
      </c>
      <c r="E166" s="28">
        <v>9.65</v>
      </c>
      <c r="F166" s="27"/>
      <c r="G166" s="29"/>
      <c r="H166" s="56">
        <f>H171</f>
        <v>91.85000000000001</v>
      </c>
    </row>
    <row r="167" spans="1:8" ht="15">
      <c r="A167" s="59"/>
      <c r="B167" s="21"/>
      <c r="C167" s="22" t="s">
        <v>381</v>
      </c>
      <c r="D167" s="27">
        <v>10.2</v>
      </c>
      <c r="E167" s="28">
        <v>9.65</v>
      </c>
      <c r="F167" s="27"/>
      <c r="G167" s="29"/>
      <c r="H167" s="56">
        <f>H171</f>
        <v>91.85000000000001</v>
      </c>
    </row>
    <row r="168" spans="1:8" ht="15">
      <c r="A168" s="59"/>
      <c r="B168" s="21"/>
      <c r="C168" s="22" t="s">
        <v>382</v>
      </c>
      <c r="D168" s="27"/>
      <c r="E168" s="28"/>
      <c r="F168" s="27">
        <v>10.5</v>
      </c>
      <c r="G168" s="29">
        <v>9.9</v>
      </c>
      <c r="H168" s="56">
        <f>H171</f>
        <v>91.85000000000001</v>
      </c>
    </row>
    <row r="169" spans="1:8" ht="15">
      <c r="A169" s="59"/>
      <c r="B169" s="21"/>
      <c r="C169" s="22" t="s">
        <v>383</v>
      </c>
      <c r="D169" s="27"/>
      <c r="E169" s="28">
        <v>9.65</v>
      </c>
      <c r="F169" s="27">
        <v>10.1</v>
      </c>
      <c r="G169" s="29">
        <v>9.8</v>
      </c>
      <c r="H169" s="56">
        <f>H171</f>
        <v>91.85000000000001</v>
      </c>
    </row>
    <row r="170" spans="1:8" ht="15.75" thickBot="1">
      <c r="A170" s="59"/>
      <c r="B170" s="39"/>
      <c r="C170" s="22" t="s">
        <v>5</v>
      </c>
      <c r="D170" s="31"/>
      <c r="E170" s="32"/>
      <c r="F170" s="31"/>
      <c r="G170" s="33"/>
      <c r="H170" s="56">
        <f>H171</f>
        <v>91.85000000000001</v>
      </c>
    </row>
    <row r="171" spans="1:8" ht="16.5" thickBot="1">
      <c r="A171" s="60"/>
      <c r="B171" s="40"/>
      <c r="C171" s="35" t="s">
        <v>5</v>
      </c>
      <c r="D171" s="36">
        <f>SUM(D165:D170)</f>
        <v>30.650000000000002</v>
      </c>
      <c r="E171" s="36">
        <f>SUM(E165:E170)</f>
        <v>28.950000000000003</v>
      </c>
      <c r="F171" s="36">
        <f>SUM(F165:F170)</f>
        <v>31.1</v>
      </c>
      <c r="G171" s="36">
        <f>SUM(G165:G170)</f>
        <v>30.1</v>
      </c>
      <c r="H171" s="55">
        <f>SUM(D171:G171)-MIN(D171:G171)</f>
        <v>91.85000000000001</v>
      </c>
    </row>
    <row r="172" spans="1:8" ht="15">
      <c r="A172" s="58">
        <v>24</v>
      </c>
      <c r="B172" s="38" t="s">
        <v>86</v>
      </c>
      <c r="C172" s="23" t="s">
        <v>324</v>
      </c>
      <c r="D172" s="24">
        <v>10.6</v>
      </c>
      <c r="E172" s="25">
        <v>9.95</v>
      </c>
      <c r="F172" s="24">
        <v>10.4</v>
      </c>
      <c r="G172" s="26">
        <v>10.1</v>
      </c>
      <c r="H172" s="56">
        <f>H178</f>
        <v>91.25</v>
      </c>
    </row>
    <row r="173" spans="1:8" ht="15">
      <c r="A173" s="59"/>
      <c r="B173" s="21"/>
      <c r="C173" s="22" t="s">
        <v>325</v>
      </c>
      <c r="D173" s="27">
        <v>9.8</v>
      </c>
      <c r="E173" s="28">
        <v>9.85</v>
      </c>
      <c r="F173" s="27">
        <v>10.2</v>
      </c>
      <c r="G173" s="29">
        <v>4</v>
      </c>
      <c r="H173" s="56">
        <f>H178</f>
        <v>91.25</v>
      </c>
    </row>
    <row r="174" spans="1:8" ht="15">
      <c r="A174" s="59"/>
      <c r="B174" s="21"/>
      <c r="C174" s="22" t="s">
        <v>326</v>
      </c>
      <c r="D174" s="27">
        <v>10.1</v>
      </c>
      <c r="E174" s="28">
        <v>10.05</v>
      </c>
      <c r="F174" s="27">
        <v>10.3</v>
      </c>
      <c r="G174" s="29">
        <v>10.1</v>
      </c>
      <c r="H174" s="56">
        <f>H178</f>
        <v>91.25</v>
      </c>
    </row>
    <row r="175" spans="1:8" ht="15">
      <c r="A175" s="59"/>
      <c r="B175" s="21"/>
      <c r="C175" s="22"/>
      <c r="D175" s="27"/>
      <c r="E175" s="28"/>
      <c r="F175" s="27"/>
      <c r="G175" s="29"/>
      <c r="H175" s="56">
        <f>H178</f>
        <v>91.25</v>
      </c>
    </row>
    <row r="176" spans="1:8" ht="15">
      <c r="A176" s="59"/>
      <c r="B176" s="21"/>
      <c r="C176" s="22"/>
      <c r="D176" s="27"/>
      <c r="E176" s="28"/>
      <c r="F176" s="27"/>
      <c r="G176" s="29"/>
      <c r="H176" s="56">
        <f>H178</f>
        <v>91.25</v>
      </c>
    </row>
    <row r="177" spans="1:8" ht="15.75" thickBot="1">
      <c r="A177" s="59"/>
      <c r="B177" s="39"/>
      <c r="C177" s="22"/>
      <c r="D177" s="31"/>
      <c r="E177" s="32"/>
      <c r="F177" s="31"/>
      <c r="G177" s="33"/>
      <c r="H177" s="56">
        <f>H178</f>
        <v>91.25</v>
      </c>
    </row>
    <row r="178" spans="1:8" ht="16.5" thickBot="1">
      <c r="A178" s="60"/>
      <c r="B178" s="40"/>
      <c r="C178" s="35" t="s">
        <v>5</v>
      </c>
      <c r="D178" s="36">
        <f>SUM(D172:D177)</f>
        <v>30.5</v>
      </c>
      <c r="E178" s="36">
        <f>SUM(E172:E177)</f>
        <v>29.849999999999998</v>
      </c>
      <c r="F178" s="36">
        <f>SUM(F172:F177)</f>
        <v>30.900000000000002</v>
      </c>
      <c r="G178" s="36">
        <f>SUM(G172:G177)</f>
        <v>24.2</v>
      </c>
      <c r="H178" s="55">
        <f>SUM(D178:G178)-MIN(D178:G178)</f>
        <v>91.25</v>
      </c>
    </row>
    <row r="179" spans="1:8" s="6" customFormat="1" ht="12.75" customHeight="1">
      <c r="A179" s="58">
        <v>25</v>
      </c>
      <c r="B179" s="45" t="s">
        <v>384</v>
      </c>
      <c r="C179" s="23" t="s">
        <v>393</v>
      </c>
      <c r="D179" s="24">
        <v>10.3</v>
      </c>
      <c r="E179" s="25">
        <v>9.75</v>
      </c>
      <c r="F179" s="24">
        <v>10.2</v>
      </c>
      <c r="G179" s="26">
        <v>10.1</v>
      </c>
      <c r="H179" s="56">
        <f>H185</f>
        <v>90.9</v>
      </c>
    </row>
    <row r="180" spans="1:8" s="6" customFormat="1" ht="12.75" customHeight="1">
      <c r="A180" s="59"/>
      <c r="B180" s="21" t="s">
        <v>392</v>
      </c>
      <c r="C180" s="22" t="s">
        <v>394</v>
      </c>
      <c r="D180" s="27">
        <v>9.7</v>
      </c>
      <c r="E180" s="28">
        <v>9.5</v>
      </c>
      <c r="F180" s="27">
        <v>10.4</v>
      </c>
      <c r="G180" s="29">
        <v>10.3</v>
      </c>
      <c r="H180" s="56">
        <f>H185</f>
        <v>90.9</v>
      </c>
    </row>
    <row r="181" spans="1:8" s="6" customFormat="1" ht="12.75" customHeight="1">
      <c r="A181" s="59"/>
      <c r="B181" s="21"/>
      <c r="C181" s="22" t="s">
        <v>395</v>
      </c>
      <c r="D181" s="27">
        <v>10</v>
      </c>
      <c r="E181" s="28">
        <v>8.9</v>
      </c>
      <c r="F181" s="27">
        <v>10</v>
      </c>
      <c r="G181" s="29">
        <v>9.9</v>
      </c>
      <c r="H181" s="56">
        <f>H185</f>
        <v>90.9</v>
      </c>
    </row>
    <row r="182" spans="1:8" s="6" customFormat="1" ht="12.75" customHeight="1">
      <c r="A182" s="59"/>
      <c r="B182" s="21"/>
      <c r="C182" s="22"/>
      <c r="D182" s="27"/>
      <c r="E182" s="28"/>
      <c r="F182" s="27"/>
      <c r="G182" s="29"/>
      <c r="H182" s="56">
        <f>H185</f>
        <v>90.9</v>
      </c>
    </row>
    <row r="183" spans="1:8" s="6" customFormat="1" ht="12.75" customHeight="1">
      <c r="A183" s="59"/>
      <c r="B183" s="21"/>
      <c r="C183" s="22"/>
      <c r="D183" s="27"/>
      <c r="E183" s="28"/>
      <c r="F183" s="27"/>
      <c r="G183" s="29"/>
      <c r="H183" s="56">
        <f>H185</f>
        <v>90.9</v>
      </c>
    </row>
    <row r="184" spans="1:8" s="6" customFormat="1" ht="12.75" customHeight="1" thickBot="1">
      <c r="A184" s="59"/>
      <c r="B184" s="21"/>
      <c r="C184" s="22"/>
      <c r="D184" s="31"/>
      <c r="E184" s="32"/>
      <c r="F184" s="31"/>
      <c r="G184" s="33"/>
      <c r="H184" s="56">
        <f>H185</f>
        <v>90.9</v>
      </c>
    </row>
    <row r="185" spans="1:8" s="6" customFormat="1" ht="12.75" customHeight="1" thickBot="1">
      <c r="A185" s="60"/>
      <c r="B185" s="34"/>
      <c r="C185" s="35" t="s">
        <v>5</v>
      </c>
      <c r="D185" s="36">
        <f>SUM(D179:D184)</f>
        <v>30</v>
      </c>
      <c r="E185" s="36">
        <f>SUM(E179:E184)</f>
        <v>28.15</v>
      </c>
      <c r="F185" s="36">
        <f>SUM(F179:F184)</f>
        <v>30.6</v>
      </c>
      <c r="G185" s="36">
        <f>SUM(G179:G184)</f>
        <v>30.299999999999997</v>
      </c>
      <c r="H185" s="55">
        <f>SUM(D185:G185)-MIN(D185:G185)</f>
        <v>90.9</v>
      </c>
    </row>
    <row r="186" spans="1:8" s="6" customFormat="1" ht="12.75" customHeight="1">
      <c r="A186" s="58">
        <v>26</v>
      </c>
      <c r="B186" s="45" t="s">
        <v>60</v>
      </c>
      <c r="C186" s="23" t="s">
        <v>184</v>
      </c>
      <c r="D186" s="24">
        <v>10.05</v>
      </c>
      <c r="E186" s="25">
        <v>9.15</v>
      </c>
      <c r="F186" s="24"/>
      <c r="G186" s="26"/>
      <c r="H186" s="56">
        <f>H192</f>
        <v>90.85</v>
      </c>
    </row>
    <row r="187" spans="1:8" s="6" customFormat="1" ht="12.75" customHeight="1">
      <c r="A187" s="59"/>
      <c r="B187" s="21"/>
      <c r="C187" s="22" t="s">
        <v>185</v>
      </c>
      <c r="D187" s="27"/>
      <c r="E187" s="28"/>
      <c r="F187" s="27">
        <v>10</v>
      </c>
      <c r="G187" s="29">
        <v>9.4</v>
      </c>
      <c r="H187" s="56">
        <f>H192</f>
        <v>90.85</v>
      </c>
    </row>
    <row r="188" spans="1:8" s="6" customFormat="1" ht="12.75" customHeight="1">
      <c r="A188" s="59"/>
      <c r="B188" s="21"/>
      <c r="C188" s="22" t="s">
        <v>186</v>
      </c>
      <c r="D188" s="27">
        <v>10.3</v>
      </c>
      <c r="E188" s="28">
        <v>9.3</v>
      </c>
      <c r="F188" s="27">
        <v>10.1</v>
      </c>
      <c r="G188" s="29">
        <v>10.3</v>
      </c>
      <c r="H188" s="56">
        <f>H192</f>
        <v>90.85</v>
      </c>
    </row>
    <row r="189" spans="1:8" s="6" customFormat="1" ht="12.75" customHeight="1">
      <c r="A189" s="59"/>
      <c r="B189" s="21"/>
      <c r="C189" s="22" t="s">
        <v>187</v>
      </c>
      <c r="D189" s="27">
        <v>10.2</v>
      </c>
      <c r="E189" s="28">
        <v>9.15</v>
      </c>
      <c r="F189" s="27">
        <v>10.2</v>
      </c>
      <c r="G189" s="29">
        <v>10.3</v>
      </c>
      <c r="H189" s="56">
        <f>H192</f>
        <v>90.85</v>
      </c>
    </row>
    <row r="190" spans="1:8" s="6" customFormat="1" ht="12.75" customHeight="1">
      <c r="A190" s="59"/>
      <c r="B190" s="21"/>
      <c r="C190" s="22"/>
      <c r="D190" s="27"/>
      <c r="E190" s="28"/>
      <c r="F190" s="27"/>
      <c r="G190" s="29"/>
      <c r="H190" s="56">
        <f>H192</f>
        <v>90.85</v>
      </c>
    </row>
    <row r="191" spans="1:8" s="6" customFormat="1" ht="12.75" customHeight="1" thickBot="1">
      <c r="A191" s="59"/>
      <c r="B191" s="39"/>
      <c r="C191" s="22" t="s">
        <v>5</v>
      </c>
      <c r="D191" s="31"/>
      <c r="E191" s="32"/>
      <c r="F191" s="31"/>
      <c r="G191" s="33"/>
      <c r="H191" s="56">
        <f>H192</f>
        <v>90.85</v>
      </c>
    </row>
    <row r="192" spans="1:8" s="6" customFormat="1" ht="12.75" customHeight="1" thickBot="1">
      <c r="A192" s="60"/>
      <c r="B192" s="40"/>
      <c r="C192" s="35" t="s">
        <v>5</v>
      </c>
      <c r="D192" s="36">
        <f>SUM(D186:D191)</f>
        <v>30.55</v>
      </c>
      <c r="E192" s="36">
        <f>SUM(E186:E191)</f>
        <v>27.6</v>
      </c>
      <c r="F192" s="36">
        <f>SUM(F186:F191)</f>
        <v>30.3</v>
      </c>
      <c r="G192" s="36">
        <f>SUM(G186:G191)</f>
        <v>30.000000000000004</v>
      </c>
      <c r="H192" s="55">
        <f>SUM(D192:G192)-MIN(D192:G192)</f>
        <v>90.85</v>
      </c>
    </row>
    <row r="193" spans="1:8" ht="12.75" customHeight="1">
      <c r="A193" s="58">
        <v>27</v>
      </c>
      <c r="B193" s="38" t="s">
        <v>55</v>
      </c>
      <c r="C193" s="23" t="s">
        <v>129</v>
      </c>
      <c r="D193" s="24">
        <v>10.4</v>
      </c>
      <c r="E193" s="25">
        <v>9.75</v>
      </c>
      <c r="F193" s="24">
        <v>9.9</v>
      </c>
      <c r="G193" s="26">
        <v>10.2</v>
      </c>
      <c r="H193" s="56">
        <f>H199</f>
        <v>90.65</v>
      </c>
    </row>
    <row r="194" spans="1:8" ht="12.75" customHeight="1">
      <c r="A194" s="59"/>
      <c r="B194" s="21"/>
      <c r="C194" s="22" t="s">
        <v>130</v>
      </c>
      <c r="D194" s="27">
        <v>10.1</v>
      </c>
      <c r="E194" s="28">
        <v>10.1</v>
      </c>
      <c r="F194" s="27">
        <v>10.1</v>
      </c>
      <c r="G194" s="29">
        <v>9.4</v>
      </c>
      <c r="H194" s="56">
        <f>H199</f>
        <v>90.65</v>
      </c>
    </row>
    <row r="195" spans="1:8" ht="12.75" customHeight="1">
      <c r="A195" s="59"/>
      <c r="B195" s="21"/>
      <c r="C195" s="22" t="s">
        <v>131</v>
      </c>
      <c r="D195" s="27">
        <v>10.25</v>
      </c>
      <c r="E195" s="28">
        <v>9.8</v>
      </c>
      <c r="F195" s="27">
        <v>10</v>
      </c>
      <c r="G195" s="29">
        <v>10.3</v>
      </c>
      <c r="H195" s="56">
        <f>H199</f>
        <v>90.65</v>
      </c>
    </row>
    <row r="196" spans="1:8" ht="12.75" customHeight="1">
      <c r="A196" s="59"/>
      <c r="B196" s="21"/>
      <c r="C196" s="22"/>
      <c r="D196" s="27"/>
      <c r="E196" s="28"/>
      <c r="F196" s="27"/>
      <c r="G196" s="29"/>
      <c r="H196" s="56">
        <f>H199</f>
        <v>90.65</v>
      </c>
    </row>
    <row r="197" spans="1:8" ht="12.75" customHeight="1">
      <c r="A197" s="59"/>
      <c r="B197" s="21"/>
      <c r="C197" s="22"/>
      <c r="D197" s="27"/>
      <c r="E197" s="28"/>
      <c r="F197" s="27"/>
      <c r="G197" s="29"/>
      <c r="H197" s="56">
        <f>H199</f>
        <v>90.65</v>
      </c>
    </row>
    <row r="198" spans="1:8" ht="12.75" customHeight="1" thickBot="1">
      <c r="A198" s="59"/>
      <c r="B198" s="39"/>
      <c r="C198" s="22" t="s">
        <v>5</v>
      </c>
      <c r="D198" s="31"/>
      <c r="E198" s="32"/>
      <c r="F198" s="31"/>
      <c r="G198" s="33"/>
      <c r="H198" s="56">
        <f>H199</f>
        <v>90.65</v>
      </c>
    </row>
    <row r="199" spans="1:8" ht="12.75" customHeight="1" thickBot="1">
      <c r="A199" s="60"/>
      <c r="B199" s="40"/>
      <c r="C199" s="35" t="s">
        <v>5</v>
      </c>
      <c r="D199" s="36">
        <f>SUM(D193:D198)</f>
        <v>30.75</v>
      </c>
      <c r="E199" s="36">
        <f>SUM(E193:E198)</f>
        <v>29.650000000000002</v>
      </c>
      <c r="F199" s="36">
        <f>SUM(F193:F198)</f>
        <v>30</v>
      </c>
      <c r="G199" s="36">
        <f>SUM(G193:G198)</f>
        <v>29.900000000000002</v>
      </c>
      <c r="H199" s="55">
        <f>SUM(D199:G199)-MIN(D199:G199)</f>
        <v>90.65</v>
      </c>
    </row>
    <row r="200" spans="1:8" ht="12.75" customHeight="1">
      <c r="A200" s="58">
        <v>28</v>
      </c>
      <c r="B200" s="38" t="s">
        <v>89</v>
      </c>
      <c r="C200" s="23" t="s">
        <v>505</v>
      </c>
      <c r="D200" s="24">
        <v>10.25</v>
      </c>
      <c r="E200" s="25">
        <v>9.6</v>
      </c>
      <c r="F200" s="24">
        <v>10.3</v>
      </c>
      <c r="G200" s="26">
        <v>9.3</v>
      </c>
      <c r="H200" s="56">
        <f>H206</f>
        <v>90.5</v>
      </c>
    </row>
    <row r="201" spans="1:8" ht="12.75" customHeight="1">
      <c r="A201" s="59"/>
      <c r="B201" s="21"/>
      <c r="C201" s="22" t="s">
        <v>506</v>
      </c>
      <c r="D201" s="27">
        <v>10.05</v>
      </c>
      <c r="E201" s="28">
        <v>10.2</v>
      </c>
      <c r="F201" s="27">
        <v>10.5</v>
      </c>
      <c r="G201" s="29"/>
      <c r="H201" s="56">
        <f>H206</f>
        <v>90.5</v>
      </c>
    </row>
    <row r="202" spans="1:8" ht="12.75" customHeight="1">
      <c r="A202" s="59"/>
      <c r="B202" s="21"/>
      <c r="C202" s="22" t="s">
        <v>507</v>
      </c>
      <c r="D202" s="27"/>
      <c r="E202" s="28"/>
      <c r="F202" s="27">
        <v>9.6</v>
      </c>
      <c r="G202" s="29">
        <v>9.2</v>
      </c>
      <c r="H202" s="56">
        <f>H206</f>
        <v>90.5</v>
      </c>
    </row>
    <row r="203" spans="1:8" ht="12.75" customHeight="1">
      <c r="A203" s="59"/>
      <c r="B203" s="21"/>
      <c r="C203" s="22" t="s">
        <v>508</v>
      </c>
      <c r="D203" s="27">
        <v>10.2</v>
      </c>
      <c r="E203" s="28">
        <v>9.8</v>
      </c>
      <c r="F203" s="27"/>
      <c r="G203" s="29">
        <v>9.3</v>
      </c>
      <c r="H203" s="56">
        <f>H206</f>
        <v>90.5</v>
      </c>
    </row>
    <row r="204" spans="1:8" ht="12.75" customHeight="1">
      <c r="A204" s="59"/>
      <c r="B204" s="21"/>
      <c r="C204" s="22"/>
      <c r="D204" s="27"/>
      <c r="E204" s="28"/>
      <c r="F204" s="27"/>
      <c r="G204" s="29"/>
      <c r="H204" s="56">
        <f>H206</f>
        <v>90.5</v>
      </c>
    </row>
    <row r="205" spans="1:8" ht="12.75" customHeight="1" thickBot="1">
      <c r="A205" s="59"/>
      <c r="B205" s="39"/>
      <c r="C205" s="22" t="s">
        <v>5</v>
      </c>
      <c r="D205" s="31"/>
      <c r="E205" s="32"/>
      <c r="F205" s="31"/>
      <c r="G205" s="33"/>
      <c r="H205" s="56">
        <f>H206</f>
        <v>90.5</v>
      </c>
    </row>
    <row r="206" spans="1:8" ht="12.75" customHeight="1" thickBot="1">
      <c r="A206" s="60"/>
      <c r="B206" s="40"/>
      <c r="C206" s="35" t="s">
        <v>5</v>
      </c>
      <c r="D206" s="36">
        <f>SUM(D200:D205)</f>
        <v>30.5</v>
      </c>
      <c r="E206" s="36">
        <f>SUM(E200:E205)</f>
        <v>29.599999999999998</v>
      </c>
      <c r="F206" s="36">
        <f>SUM(F200:F205)</f>
        <v>30.4</v>
      </c>
      <c r="G206" s="36">
        <f>SUM(G200:G205)</f>
        <v>27.8</v>
      </c>
      <c r="H206" s="55">
        <f>SUM(D206:G206)-MIN(D206:G206)</f>
        <v>90.5</v>
      </c>
    </row>
    <row r="207" spans="1:8" ht="12.75" customHeight="1">
      <c r="A207" s="58">
        <v>29</v>
      </c>
      <c r="B207" s="38" t="s">
        <v>31</v>
      </c>
      <c r="C207" s="23" t="s">
        <v>275</v>
      </c>
      <c r="D207" s="24">
        <v>10.05</v>
      </c>
      <c r="E207" s="25">
        <v>9.95</v>
      </c>
      <c r="F207" s="24">
        <v>10.3</v>
      </c>
      <c r="G207" s="26">
        <v>10.5</v>
      </c>
      <c r="H207" s="56">
        <f>H213</f>
        <v>90.45</v>
      </c>
    </row>
    <row r="208" spans="1:8" ht="12.75" customHeight="1">
      <c r="A208" s="59"/>
      <c r="B208" s="21"/>
      <c r="C208" s="22" t="s">
        <v>276</v>
      </c>
      <c r="D208" s="27">
        <v>10.15</v>
      </c>
      <c r="E208" s="28">
        <v>8.7</v>
      </c>
      <c r="F208" s="27">
        <v>10.1</v>
      </c>
      <c r="G208" s="29">
        <v>10.4</v>
      </c>
      <c r="H208" s="56">
        <f>H213</f>
        <v>90.45</v>
      </c>
    </row>
    <row r="209" spans="1:8" ht="12.75" customHeight="1">
      <c r="A209" s="59"/>
      <c r="B209" s="21"/>
      <c r="C209" s="22" t="s">
        <v>277</v>
      </c>
      <c r="D209" s="27">
        <v>9.95</v>
      </c>
      <c r="E209" s="28"/>
      <c r="F209" s="27"/>
      <c r="G209" s="29">
        <v>9.1</v>
      </c>
      <c r="H209" s="56">
        <f>H213</f>
        <v>90.45</v>
      </c>
    </row>
    <row r="210" spans="1:8" ht="12.75" customHeight="1">
      <c r="A210" s="59"/>
      <c r="B210" s="21"/>
      <c r="C210" s="22" t="s">
        <v>278</v>
      </c>
      <c r="D210" s="27"/>
      <c r="E210" s="28">
        <v>9.4</v>
      </c>
      <c r="F210" s="27">
        <v>9.9</v>
      </c>
      <c r="G210" s="29"/>
      <c r="H210" s="56">
        <f>H213</f>
        <v>90.45</v>
      </c>
    </row>
    <row r="211" spans="1:8" ht="12.75" customHeight="1">
      <c r="A211" s="59"/>
      <c r="B211" s="21"/>
      <c r="C211" s="22"/>
      <c r="D211" s="27"/>
      <c r="E211" s="28"/>
      <c r="F211" s="27"/>
      <c r="G211" s="29"/>
      <c r="H211" s="56">
        <f>H213</f>
        <v>90.45</v>
      </c>
    </row>
    <row r="212" spans="1:8" ht="12.75" customHeight="1" thickBot="1">
      <c r="A212" s="59"/>
      <c r="B212" s="39"/>
      <c r="C212" s="22" t="s">
        <v>5</v>
      </c>
      <c r="D212" s="31"/>
      <c r="E212" s="32"/>
      <c r="F212" s="31"/>
      <c r="G212" s="33"/>
      <c r="H212" s="56">
        <f>H213</f>
        <v>90.45</v>
      </c>
    </row>
    <row r="213" spans="1:8" ht="12.75" customHeight="1" thickBot="1">
      <c r="A213" s="60"/>
      <c r="B213" s="40"/>
      <c r="C213" s="35" t="s">
        <v>5</v>
      </c>
      <c r="D213" s="36">
        <f>SUM(D207:D212)</f>
        <v>30.150000000000002</v>
      </c>
      <c r="E213" s="36">
        <f>SUM(E207:E212)</f>
        <v>28.049999999999997</v>
      </c>
      <c r="F213" s="36">
        <f>SUM(F207:F212)</f>
        <v>30.299999999999997</v>
      </c>
      <c r="G213" s="36">
        <f>SUM(G207:G212)</f>
        <v>30</v>
      </c>
      <c r="H213" s="55">
        <f>SUM(D213:G213)-MIN(D213:G213)</f>
        <v>90.45</v>
      </c>
    </row>
    <row r="214" spans="1:8" ht="15">
      <c r="A214" s="58">
        <v>30</v>
      </c>
      <c r="B214" s="38" t="s">
        <v>66</v>
      </c>
      <c r="C214" s="23" t="s">
        <v>496</v>
      </c>
      <c r="D214" s="24">
        <v>10.1</v>
      </c>
      <c r="E214" s="25">
        <v>9.75</v>
      </c>
      <c r="F214" s="24">
        <v>10.1</v>
      </c>
      <c r="G214" s="26">
        <v>10</v>
      </c>
      <c r="H214" s="56">
        <f>H220</f>
        <v>90.10000000000001</v>
      </c>
    </row>
    <row r="215" spans="1:8" ht="15">
      <c r="A215" s="59"/>
      <c r="B215" s="21"/>
      <c r="C215" s="22" t="s">
        <v>497</v>
      </c>
      <c r="D215" s="27">
        <v>10.2</v>
      </c>
      <c r="E215" s="28">
        <v>9.15</v>
      </c>
      <c r="F215" s="27">
        <v>9.7</v>
      </c>
      <c r="G215" s="29">
        <v>10.1</v>
      </c>
      <c r="H215" s="56">
        <f>H220</f>
        <v>90.10000000000001</v>
      </c>
    </row>
    <row r="216" spans="1:8" ht="15">
      <c r="A216" s="59"/>
      <c r="B216" s="21"/>
      <c r="C216" s="22" t="s">
        <v>498</v>
      </c>
      <c r="D216" s="27">
        <v>10.1</v>
      </c>
      <c r="E216" s="28"/>
      <c r="F216" s="27">
        <v>9.8</v>
      </c>
      <c r="G216" s="29">
        <v>10</v>
      </c>
      <c r="H216" s="56">
        <f>H220</f>
        <v>90.10000000000001</v>
      </c>
    </row>
    <row r="217" spans="1:8" ht="15">
      <c r="A217" s="59"/>
      <c r="B217" s="21"/>
      <c r="C217" s="22" t="s">
        <v>499</v>
      </c>
      <c r="D217" s="27"/>
      <c r="E217" s="28">
        <v>9.9</v>
      </c>
      <c r="F217" s="27"/>
      <c r="G217" s="29"/>
      <c r="H217" s="56">
        <f>H220</f>
        <v>90.10000000000001</v>
      </c>
    </row>
    <row r="218" spans="1:8" ht="15">
      <c r="A218" s="59"/>
      <c r="B218" s="21"/>
      <c r="C218" s="22"/>
      <c r="D218" s="27"/>
      <c r="E218" s="28"/>
      <c r="F218" s="27"/>
      <c r="G218" s="29"/>
      <c r="H218" s="56">
        <f>H220</f>
        <v>90.10000000000001</v>
      </c>
    </row>
    <row r="219" spans="1:8" ht="15.75" thickBot="1">
      <c r="A219" s="59"/>
      <c r="B219" s="39"/>
      <c r="C219" s="22" t="s">
        <v>5</v>
      </c>
      <c r="D219" s="31"/>
      <c r="E219" s="32"/>
      <c r="F219" s="31"/>
      <c r="G219" s="33"/>
      <c r="H219" s="56">
        <f>H220</f>
        <v>90.10000000000001</v>
      </c>
    </row>
    <row r="220" spans="1:8" ht="16.5" thickBot="1">
      <c r="A220" s="60"/>
      <c r="B220" s="40"/>
      <c r="C220" s="35" t="s">
        <v>5</v>
      </c>
      <c r="D220" s="36">
        <f>SUM(D214:D219)</f>
        <v>30.4</v>
      </c>
      <c r="E220" s="36">
        <f>SUM(E214:E219)</f>
        <v>28.799999999999997</v>
      </c>
      <c r="F220" s="36">
        <f>SUM(F214:F219)</f>
        <v>29.599999999999998</v>
      </c>
      <c r="G220" s="36">
        <f>SUM(G214:G219)</f>
        <v>30.1</v>
      </c>
      <c r="H220" s="55">
        <f>SUM(D220:G220)-MIN(D220:G220)</f>
        <v>90.10000000000001</v>
      </c>
    </row>
    <row r="221" spans="1:8" ht="15">
      <c r="A221" s="58">
        <v>31</v>
      </c>
      <c r="B221" s="38" t="s">
        <v>87</v>
      </c>
      <c r="C221" s="23" t="s">
        <v>356</v>
      </c>
      <c r="D221" s="24"/>
      <c r="E221" s="25">
        <v>9.5</v>
      </c>
      <c r="F221" s="24"/>
      <c r="G221" s="26">
        <v>9.5</v>
      </c>
      <c r="H221" s="56">
        <f>H227</f>
        <v>90.04999999999998</v>
      </c>
    </row>
    <row r="222" spans="1:8" ht="15">
      <c r="A222" s="59"/>
      <c r="B222" s="21"/>
      <c r="C222" s="22" t="s">
        <v>357</v>
      </c>
      <c r="D222" s="27">
        <v>10.2</v>
      </c>
      <c r="E222" s="28"/>
      <c r="F222" s="27">
        <v>10.3</v>
      </c>
      <c r="G222" s="29">
        <v>9.5</v>
      </c>
      <c r="H222" s="56">
        <f>H227</f>
        <v>90.04999999999998</v>
      </c>
    </row>
    <row r="223" spans="1:8" ht="15">
      <c r="A223" s="59"/>
      <c r="B223" s="21"/>
      <c r="C223" s="22" t="s">
        <v>358</v>
      </c>
      <c r="D223" s="27">
        <v>10.15</v>
      </c>
      <c r="E223" s="28"/>
      <c r="F223" s="27">
        <v>10.2</v>
      </c>
      <c r="G223" s="29">
        <v>9.6</v>
      </c>
      <c r="H223" s="56">
        <f>H227</f>
        <v>90.04999999999998</v>
      </c>
    </row>
    <row r="224" spans="1:8" ht="15">
      <c r="A224" s="59"/>
      <c r="B224" s="21"/>
      <c r="C224" s="22" t="s">
        <v>359</v>
      </c>
      <c r="D224" s="27"/>
      <c r="E224" s="28">
        <v>9</v>
      </c>
      <c r="F224" s="27"/>
      <c r="G224" s="29"/>
      <c r="H224" s="56">
        <f>H227</f>
        <v>90.04999999999998</v>
      </c>
    </row>
    <row r="225" spans="1:8" ht="15">
      <c r="A225" s="59"/>
      <c r="B225" s="21"/>
      <c r="C225" s="22" t="s">
        <v>360</v>
      </c>
      <c r="D225" s="27">
        <v>10.3</v>
      </c>
      <c r="E225" s="28">
        <v>9.15</v>
      </c>
      <c r="F225" s="27">
        <v>10.3</v>
      </c>
      <c r="G225" s="29"/>
      <c r="H225" s="56">
        <f>H227</f>
        <v>90.04999999999998</v>
      </c>
    </row>
    <row r="226" spans="1:8" ht="15.75" thickBot="1">
      <c r="A226" s="59"/>
      <c r="B226" s="39"/>
      <c r="C226" s="22" t="s">
        <v>580</v>
      </c>
      <c r="D226" s="31"/>
      <c r="E226" s="32"/>
      <c r="F226" s="31"/>
      <c r="G226" s="33"/>
      <c r="H226" s="56">
        <f>H227</f>
        <v>90.04999999999998</v>
      </c>
    </row>
    <row r="227" spans="1:8" ht="16.5" thickBot="1">
      <c r="A227" s="60"/>
      <c r="B227" s="40"/>
      <c r="C227" s="35" t="s">
        <v>5</v>
      </c>
      <c r="D227" s="36">
        <f>SUM(D221:D226)</f>
        <v>30.650000000000002</v>
      </c>
      <c r="E227" s="36">
        <f>SUM(E221:E226)</f>
        <v>27.65</v>
      </c>
      <c r="F227" s="36">
        <f>SUM(F221:F226)</f>
        <v>30.8</v>
      </c>
      <c r="G227" s="36">
        <f>SUM(G221:G226)</f>
        <v>28.6</v>
      </c>
      <c r="H227" s="55">
        <f>SUM(D227:G227)-MIN(D227:G227)</f>
        <v>90.04999999999998</v>
      </c>
    </row>
    <row r="228" spans="1:8" ht="15">
      <c r="A228" s="58">
        <v>32</v>
      </c>
      <c r="B228" s="38" t="s">
        <v>69</v>
      </c>
      <c r="C228" s="23" t="s">
        <v>515</v>
      </c>
      <c r="D228" s="24">
        <v>10.05</v>
      </c>
      <c r="E228" s="25">
        <v>9.65</v>
      </c>
      <c r="F228" s="24">
        <v>10.2</v>
      </c>
      <c r="G228" s="26"/>
      <c r="H228" s="56">
        <f>H234</f>
        <v>89.55</v>
      </c>
    </row>
    <row r="229" spans="1:8" ht="15">
      <c r="A229" s="59"/>
      <c r="B229" s="21"/>
      <c r="C229" s="22" t="s">
        <v>516</v>
      </c>
      <c r="D229" s="27">
        <v>10.3</v>
      </c>
      <c r="E229" s="28">
        <v>9.3</v>
      </c>
      <c r="F229" s="27">
        <v>10.6</v>
      </c>
      <c r="G229" s="29"/>
      <c r="H229" s="56">
        <f>H234</f>
        <v>89.55</v>
      </c>
    </row>
    <row r="230" spans="1:8" ht="15">
      <c r="A230" s="59"/>
      <c r="B230" s="21"/>
      <c r="C230" s="22" t="s">
        <v>517</v>
      </c>
      <c r="D230" s="27"/>
      <c r="E230" s="28">
        <v>9</v>
      </c>
      <c r="F230" s="27"/>
      <c r="G230" s="29"/>
      <c r="H230" s="56">
        <f>H234</f>
        <v>89.55</v>
      </c>
    </row>
    <row r="231" spans="1:8" ht="15">
      <c r="A231" s="59"/>
      <c r="B231" s="21"/>
      <c r="C231" s="22" t="s">
        <v>518</v>
      </c>
      <c r="D231" s="27">
        <v>9.95</v>
      </c>
      <c r="E231" s="28"/>
      <c r="F231" s="27">
        <v>10.5</v>
      </c>
      <c r="G231" s="29"/>
      <c r="H231" s="56">
        <f>H234</f>
        <v>89.55</v>
      </c>
    </row>
    <row r="232" spans="1:8" ht="15">
      <c r="A232" s="59"/>
      <c r="B232" s="21"/>
      <c r="C232" s="22"/>
      <c r="D232" s="27"/>
      <c r="E232" s="28"/>
      <c r="F232" s="27"/>
      <c r="G232" s="29"/>
      <c r="H232" s="56">
        <f>H234</f>
        <v>89.55</v>
      </c>
    </row>
    <row r="233" spans="1:8" ht="15.75" thickBot="1">
      <c r="A233" s="59"/>
      <c r="B233" s="39"/>
      <c r="C233" s="22" t="s">
        <v>5</v>
      </c>
      <c r="D233" s="31"/>
      <c r="E233" s="32"/>
      <c r="F233" s="31"/>
      <c r="G233" s="33"/>
      <c r="H233" s="56">
        <f>H234</f>
        <v>89.55</v>
      </c>
    </row>
    <row r="234" spans="1:8" ht="16.5" thickBot="1">
      <c r="A234" s="60"/>
      <c r="B234" s="40"/>
      <c r="C234" s="35" t="s">
        <v>5</v>
      </c>
      <c r="D234" s="36">
        <f>SUM(D228:D233)</f>
        <v>30.3</v>
      </c>
      <c r="E234" s="36">
        <f>SUM(E228:E233)</f>
        <v>27.950000000000003</v>
      </c>
      <c r="F234" s="36">
        <f>SUM(F228:F233)</f>
        <v>31.299999999999997</v>
      </c>
      <c r="G234" s="36">
        <f>SUM(G228:G233)</f>
        <v>0</v>
      </c>
      <c r="H234" s="55">
        <f>SUM(D234:G234)-MIN(D234:G234)</f>
        <v>89.55</v>
      </c>
    </row>
    <row r="235" spans="1:8" ht="15">
      <c r="A235" s="58">
        <v>33</v>
      </c>
      <c r="B235" s="38" t="s">
        <v>88</v>
      </c>
      <c r="C235" s="23" t="s">
        <v>427</v>
      </c>
      <c r="D235" s="24"/>
      <c r="E235" s="25">
        <v>9</v>
      </c>
      <c r="F235" s="24">
        <v>10.2</v>
      </c>
      <c r="G235" s="26">
        <v>9.4</v>
      </c>
      <c r="H235" s="56">
        <f>H241</f>
        <v>88.65</v>
      </c>
    </row>
    <row r="236" spans="1:8" ht="15">
      <c r="A236" s="59"/>
      <c r="B236" s="21"/>
      <c r="C236" s="48" t="s">
        <v>579</v>
      </c>
      <c r="D236" s="27"/>
      <c r="E236" s="28"/>
      <c r="F236" s="27"/>
      <c r="G236" s="29"/>
      <c r="H236" s="56">
        <f>H241</f>
        <v>88.65</v>
      </c>
    </row>
    <row r="237" spans="1:8" ht="15">
      <c r="A237" s="59"/>
      <c r="B237" s="21"/>
      <c r="C237" s="22" t="s">
        <v>428</v>
      </c>
      <c r="D237" s="27">
        <v>9.3</v>
      </c>
      <c r="E237" s="28"/>
      <c r="F237" s="27">
        <v>10.4</v>
      </c>
      <c r="G237" s="29">
        <v>9.5</v>
      </c>
      <c r="H237" s="56">
        <f>H241</f>
        <v>88.65</v>
      </c>
    </row>
    <row r="238" spans="1:8" ht="15">
      <c r="A238" s="59"/>
      <c r="B238" s="21"/>
      <c r="C238" s="22" t="s">
        <v>429</v>
      </c>
      <c r="D238" s="27">
        <v>10.5</v>
      </c>
      <c r="E238" s="28">
        <v>9.35</v>
      </c>
      <c r="F238" s="27"/>
      <c r="G238" s="29">
        <v>9.4</v>
      </c>
      <c r="H238" s="56">
        <f>H241</f>
        <v>88.65</v>
      </c>
    </row>
    <row r="239" spans="1:8" ht="15">
      <c r="A239" s="59"/>
      <c r="B239" s="21"/>
      <c r="C239" s="22" t="s">
        <v>430</v>
      </c>
      <c r="D239" s="27">
        <v>10.15</v>
      </c>
      <c r="E239" s="28">
        <v>8.9</v>
      </c>
      <c r="F239" s="27">
        <v>9.8</v>
      </c>
      <c r="G239" s="29"/>
      <c r="H239" s="56">
        <f>H241</f>
        <v>88.65</v>
      </c>
    </row>
    <row r="240" spans="1:8" ht="15.75" thickBot="1">
      <c r="A240" s="59"/>
      <c r="B240" s="39"/>
      <c r="C240" s="22" t="s">
        <v>5</v>
      </c>
      <c r="D240" s="31"/>
      <c r="E240" s="32"/>
      <c r="F240" s="31"/>
      <c r="G240" s="33"/>
      <c r="H240" s="56">
        <f>H241</f>
        <v>88.65</v>
      </c>
    </row>
    <row r="241" spans="1:8" ht="16.5" thickBot="1">
      <c r="A241" s="60"/>
      <c r="B241" s="40"/>
      <c r="C241" s="35" t="s">
        <v>5</v>
      </c>
      <c r="D241" s="36">
        <f>SUM(D235:D240)</f>
        <v>29.950000000000003</v>
      </c>
      <c r="E241" s="36">
        <f>SUM(E235:E240)</f>
        <v>27.25</v>
      </c>
      <c r="F241" s="36">
        <f>SUM(F235:F240)</f>
        <v>30.400000000000002</v>
      </c>
      <c r="G241" s="36">
        <f>SUM(G235:G240)</f>
        <v>28.299999999999997</v>
      </c>
      <c r="H241" s="55">
        <f>SUM(D241:G241)-MIN(D241:G241)</f>
        <v>88.65</v>
      </c>
    </row>
    <row r="242" spans="1:8" ht="15">
      <c r="A242" s="58">
        <v>34</v>
      </c>
      <c r="B242" s="38" t="s">
        <v>57</v>
      </c>
      <c r="C242" s="23" t="s">
        <v>285</v>
      </c>
      <c r="D242" s="24">
        <v>8.6</v>
      </c>
      <c r="E242" s="25"/>
      <c r="F242" s="24">
        <v>10.5</v>
      </c>
      <c r="G242" s="26">
        <v>10.4</v>
      </c>
      <c r="H242" s="56">
        <f>H248</f>
        <v>88.49999999999999</v>
      </c>
    </row>
    <row r="243" spans="1:8" ht="15">
      <c r="A243" s="59"/>
      <c r="B243" s="21"/>
      <c r="C243" s="22" t="s">
        <v>286</v>
      </c>
      <c r="D243" s="27">
        <v>9.05</v>
      </c>
      <c r="E243" s="28">
        <v>9.3</v>
      </c>
      <c r="F243" s="27"/>
      <c r="G243" s="29"/>
      <c r="H243" s="56">
        <f>H248</f>
        <v>88.49999999999999</v>
      </c>
    </row>
    <row r="244" spans="1:8" ht="15">
      <c r="A244" s="59"/>
      <c r="B244" s="21"/>
      <c r="C244" s="22" t="s">
        <v>287</v>
      </c>
      <c r="D244" s="27"/>
      <c r="E244" s="28">
        <v>8.9</v>
      </c>
      <c r="F244" s="27"/>
      <c r="G244" s="29"/>
      <c r="H244" s="56">
        <f>H248</f>
        <v>88.49999999999999</v>
      </c>
    </row>
    <row r="245" spans="1:8" ht="15">
      <c r="A245" s="59"/>
      <c r="B245" s="21"/>
      <c r="C245" s="22" t="s">
        <v>288</v>
      </c>
      <c r="D245" s="27">
        <v>10.05</v>
      </c>
      <c r="E245" s="28">
        <v>9.6</v>
      </c>
      <c r="F245" s="27">
        <v>10.3</v>
      </c>
      <c r="G245" s="29">
        <v>10.1</v>
      </c>
      <c r="H245" s="56">
        <f>H248</f>
        <v>88.49999999999999</v>
      </c>
    </row>
    <row r="246" spans="1:8" ht="15">
      <c r="A246" s="59"/>
      <c r="B246" s="21"/>
      <c r="C246" s="22" t="s">
        <v>289</v>
      </c>
      <c r="D246" s="27"/>
      <c r="E246" s="28"/>
      <c r="F246" s="27">
        <v>10</v>
      </c>
      <c r="G246" s="29">
        <v>9.4</v>
      </c>
      <c r="H246" s="56">
        <f>H248</f>
        <v>88.49999999999999</v>
      </c>
    </row>
    <row r="247" spans="1:8" ht="15.75" thickBot="1">
      <c r="A247" s="59"/>
      <c r="B247" s="39"/>
      <c r="C247" s="22" t="s">
        <v>5</v>
      </c>
      <c r="D247" s="31"/>
      <c r="E247" s="32"/>
      <c r="F247" s="31"/>
      <c r="G247" s="33"/>
      <c r="H247" s="56">
        <f>H248</f>
        <v>88.49999999999999</v>
      </c>
    </row>
    <row r="248" spans="1:8" ht="16.5" thickBot="1">
      <c r="A248" s="60"/>
      <c r="B248" s="40"/>
      <c r="C248" s="35" t="s">
        <v>5</v>
      </c>
      <c r="D248" s="36">
        <f>SUM(D242:D247)</f>
        <v>27.7</v>
      </c>
      <c r="E248" s="36">
        <f>SUM(E242:E247)</f>
        <v>27.800000000000004</v>
      </c>
      <c r="F248" s="36">
        <f>SUM(F242:F247)</f>
        <v>30.8</v>
      </c>
      <c r="G248" s="36">
        <f>SUM(G242:G247)</f>
        <v>29.9</v>
      </c>
      <c r="H248" s="55">
        <f>SUM(D248:G248)-MIN(D248:G248)</f>
        <v>88.49999999999999</v>
      </c>
    </row>
    <row r="249" spans="1:8" ht="15">
      <c r="A249" s="58">
        <v>35</v>
      </c>
      <c r="B249" s="38" t="s">
        <v>92</v>
      </c>
      <c r="C249" s="23" t="s">
        <v>480</v>
      </c>
      <c r="D249" s="24">
        <v>10.05</v>
      </c>
      <c r="E249" s="25">
        <v>9.2</v>
      </c>
      <c r="F249" s="24"/>
      <c r="G249" s="26">
        <v>10.2</v>
      </c>
      <c r="H249" s="56">
        <f>H255</f>
        <v>88.3</v>
      </c>
    </row>
    <row r="250" spans="1:8" ht="15">
      <c r="A250" s="59"/>
      <c r="B250" s="21"/>
      <c r="C250" s="22" t="s">
        <v>481</v>
      </c>
      <c r="D250" s="27"/>
      <c r="E250" s="28">
        <v>8.9</v>
      </c>
      <c r="F250" s="27">
        <v>10.2</v>
      </c>
      <c r="G250" s="29">
        <v>9.6</v>
      </c>
      <c r="H250" s="56">
        <f>H255</f>
        <v>88.3</v>
      </c>
    </row>
    <row r="251" spans="1:8" ht="15">
      <c r="A251" s="59"/>
      <c r="B251" s="21"/>
      <c r="C251" s="22" t="s">
        <v>482</v>
      </c>
      <c r="D251" s="27">
        <v>10.05</v>
      </c>
      <c r="E251" s="28">
        <v>8.55</v>
      </c>
      <c r="F251" s="27">
        <v>10.3</v>
      </c>
      <c r="G251" s="29"/>
      <c r="H251" s="56">
        <f>H255</f>
        <v>88.3</v>
      </c>
    </row>
    <row r="252" spans="1:8" ht="15">
      <c r="A252" s="59"/>
      <c r="B252" s="21"/>
      <c r="C252" s="22" t="s">
        <v>483</v>
      </c>
      <c r="D252" s="27">
        <v>8.6</v>
      </c>
      <c r="E252" s="28"/>
      <c r="F252" s="27">
        <v>9.5</v>
      </c>
      <c r="G252" s="29">
        <v>9.8</v>
      </c>
      <c r="H252" s="56">
        <f>H255</f>
        <v>88.3</v>
      </c>
    </row>
    <row r="253" spans="1:8" ht="15">
      <c r="A253" s="59"/>
      <c r="B253" s="21"/>
      <c r="C253" s="22"/>
      <c r="D253" s="27"/>
      <c r="E253" s="28"/>
      <c r="F253" s="27"/>
      <c r="G253" s="29"/>
      <c r="H253" s="56">
        <f>H255</f>
        <v>88.3</v>
      </c>
    </row>
    <row r="254" spans="1:8" ht="15.75" thickBot="1">
      <c r="A254" s="59"/>
      <c r="B254" s="39"/>
      <c r="C254" s="22" t="s">
        <v>5</v>
      </c>
      <c r="D254" s="31"/>
      <c r="E254" s="32"/>
      <c r="F254" s="31"/>
      <c r="G254" s="33"/>
      <c r="H254" s="56">
        <f>H255</f>
        <v>88.3</v>
      </c>
    </row>
    <row r="255" spans="1:8" ht="16.5" thickBot="1">
      <c r="A255" s="60"/>
      <c r="B255" s="40"/>
      <c r="C255" s="35" t="s">
        <v>5</v>
      </c>
      <c r="D255" s="36">
        <f>SUM(D249:D254)</f>
        <v>28.700000000000003</v>
      </c>
      <c r="E255" s="36">
        <f>SUM(E249:E254)</f>
        <v>26.650000000000002</v>
      </c>
      <c r="F255" s="36">
        <f>SUM(F249:F254)</f>
        <v>30</v>
      </c>
      <c r="G255" s="36">
        <f>SUM(G249:G254)</f>
        <v>29.599999999999998</v>
      </c>
      <c r="H255" s="55">
        <f>SUM(D255:G255)-MIN(D255:G255)</f>
        <v>88.3</v>
      </c>
    </row>
    <row r="256" spans="1:8" ht="15">
      <c r="A256" s="58">
        <v>36</v>
      </c>
      <c r="B256" s="38" t="s">
        <v>36</v>
      </c>
      <c r="C256" s="23" t="s">
        <v>578</v>
      </c>
      <c r="D256" s="24">
        <v>9.95</v>
      </c>
      <c r="E256" s="25"/>
      <c r="F256" s="24">
        <v>9.3</v>
      </c>
      <c r="G256" s="26">
        <v>8.5</v>
      </c>
      <c r="H256" s="56">
        <f>H262</f>
        <v>86.1</v>
      </c>
    </row>
    <row r="257" spans="1:8" ht="15">
      <c r="A257" s="59"/>
      <c r="B257" s="21"/>
      <c r="C257" s="22" t="s">
        <v>116</v>
      </c>
      <c r="D257" s="27">
        <v>10.15</v>
      </c>
      <c r="E257" s="28">
        <v>9.5</v>
      </c>
      <c r="F257" s="27">
        <v>8.8</v>
      </c>
      <c r="G257" s="29">
        <v>8.8</v>
      </c>
      <c r="H257" s="56">
        <f>H262</f>
        <v>86.1</v>
      </c>
    </row>
    <row r="258" spans="1:8" ht="15">
      <c r="A258" s="59"/>
      <c r="B258" s="21"/>
      <c r="C258" s="22" t="s">
        <v>117</v>
      </c>
      <c r="D258" s="27">
        <v>10.05</v>
      </c>
      <c r="E258" s="28">
        <v>9.75</v>
      </c>
      <c r="F258" s="27">
        <v>9.3</v>
      </c>
      <c r="G258" s="29"/>
      <c r="H258" s="56">
        <f>H262</f>
        <v>86.1</v>
      </c>
    </row>
    <row r="259" spans="1:8" ht="15">
      <c r="A259" s="59"/>
      <c r="B259" s="21"/>
      <c r="C259" s="22" t="s">
        <v>118</v>
      </c>
      <c r="D259" s="27"/>
      <c r="E259" s="28">
        <v>9.3</v>
      </c>
      <c r="F259" s="27"/>
      <c r="G259" s="29">
        <v>8.6</v>
      </c>
      <c r="H259" s="56">
        <f>H262</f>
        <v>86.1</v>
      </c>
    </row>
    <row r="260" spans="1:8" ht="15">
      <c r="A260" s="59"/>
      <c r="B260" s="21"/>
      <c r="C260" s="22"/>
      <c r="D260" s="27"/>
      <c r="E260" s="28"/>
      <c r="F260" s="27"/>
      <c r="G260" s="29"/>
      <c r="H260" s="56">
        <f>H262</f>
        <v>86.1</v>
      </c>
    </row>
    <row r="261" spans="1:8" ht="15.75" thickBot="1">
      <c r="A261" s="59"/>
      <c r="B261" s="39"/>
      <c r="C261" s="22" t="s">
        <v>5</v>
      </c>
      <c r="D261" s="31"/>
      <c r="E261" s="32"/>
      <c r="F261" s="31"/>
      <c r="G261" s="33"/>
      <c r="H261" s="56">
        <f>H262</f>
        <v>86.1</v>
      </c>
    </row>
    <row r="262" spans="1:8" ht="16.5" thickBot="1">
      <c r="A262" s="60"/>
      <c r="B262" s="40"/>
      <c r="C262" s="35" t="s">
        <v>5</v>
      </c>
      <c r="D262" s="36">
        <f>SUM(D256:D261)</f>
        <v>30.150000000000002</v>
      </c>
      <c r="E262" s="36">
        <f>SUM(E256:E261)</f>
        <v>28.55</v>
      </c>
      <c r="F262" s="36">
        <f>SUM(F256:F261)</f>
        <v>27.400000000000002</v>
      </c>
      <c r="G262" s="36">
        <f>SUM(G256:G261)</f>
        <v>25.9</v>
      </c>
      <c r="H262" s="55">
        <f>SUM(D262:G262)-MIN(D262:G262)</f>
        <v>86.1</v>
      </c>
    </row>
    <row r="263" spans="1:8" ht="15">
      <c r="A263" s="58">
        <v>37</v>
      </c>
      <c r="B263" s="38" t="s">
        <v>94</v>
      </c>
      <c r="C263" s="23" t="s">
        <v>188</v>
      </c>
      <c r="D263" s="24">
        <v>10.05</v>
      </c>
      <c r="E263" s="25">
        <v>9.05</v>
      </c>
      <c r="F263" s="24"/>
      <c r="G263" s="26">
        <v>10.3</v>
      </c>
      <c r="H263" s="56">
        <f>H269</f>
        <v>85.4</v>
      </c>
    </row>
    <row r="264" spans="1:8" ht="15">
      <c r="A264" s="59"/>
      <c r="B264" s="21"/>
      <c r="C264" s="22" t="s">
        <v>189</v>
      </c>
      <c r="D264" s="27"/>
      <c r="E264" s="28">
        <v>7.9</v>
      </c>
      <c r="F264" s="27"/>
      <c r="G264" s="29">
        <v>9.9</v>
      </c>
      <c r="H264" s="56">
        <f>H269</f>
        <v>85.4</v>
      </c>
    </row>
    <row r="265" spans="1:8" ht="15">
      <c r="A265" s="59"/>
      <c r="B265" s="21"/>
      <c r="C265" s="22" t="s">
        <v>190</v>
      </c>
      <c r="D265" s="27">
        <v>10.25</v>
      </c>
      <c r="E265" s="28">
        <v>8.25</v>
      </c>
      <c r="F265" s="27"/>
      <c r="G265" s="29">
        <v>9.8</v>
      </c>
      <c r="H265" s="56">
        <f>H269</f>
        <v>85.4</v>
      </c>
    </row>
    <row r="266" spans="1:8" ht="15">
      <c r="A266" s="59"/>
      <c r="B266" s="21"/>
      <c r="C266" s="22" t="s">
        <v>191</v>
      </c>
      <c r="D266" s="27">
        <v>9.9</v>
      </c>
      <c r="E266" s="28"/>
      <c r="F266" s="27"/>
      <c r="G266" s="29"/>
      <c r="H266" s="56">
        <f>H269</f>
        <v>85.4</v>
      </c>
    </row>
    <row r="267" spans="1:8" ht="15">
      <c r="A267" s="59"/>
      <c r="B267" s="21"/>
      <c r="C267" s="22"/>
      <c r="D267" s="27"/>
      <c r="E267" s="28"/>
      <c r="F267" s="27"/>
      <c r="G267" s="29"/>
      <c r="H267" s="56">
        <f>H269</f>
        <v>85.4</v>
      </c>
    </row>
    <row r="268" spans="1:8" ht="15.75" thickBot="1">
      <c r="A268" s="59"/>
      <c r="B268" s="39"/>
      <c r="C268" s="22" t="s">
        <v>5</v>
      </c>
      <c r="D268" s="31"/>
      <c r="E268" s="32"/>
      <c r="F268" s="31"/>
      <c r="G268" s="33"/>
      <c r="H268" s="56">
        <f>H269</f>
        <v>85.4</v>
      </c>
    </row>
    <row r="269" spans="1:8" ht="16.5" thickBot="1">
      <c r="A269" s="60"/>
      <c r="B269" s="40"/>
      <c r="C269" s="35" t="s">
        <v>5</v>
      </c>
      <c r="D269" s="36">
        <f>SUM(D263:D268)</f>
        <v>30.200000000000003</v>
      </c>
      <c r="E269" s="36">
        <f>SUM(E263:E268)</f>
        <v>25.200000000000003</v>
      </c>
      <c r="F269" s="36">
        <f>SUM(F263:F268)</f>
        <v>0</v>
      </c>
      <c r="G269" s="36">
        <f>SUM(G263:G268)</f>
        <v>30.000000000000004</v>
      </c>
      <c r="H269" s="55">
        <f>SUM(D269:G269)-MIN(D269:G269)</f>
        <v>85.4</v>
      </c>
    </row>
    <row r="270" spans="1:8" ht="15">
      <c r="A270" s="58">
        <v>38</v>
      </c>
      <c r="B270" s="38" t="s">
        <v>39</v>
      </c>
      <c r="C270" s="23" t="s">
        <v>523</v>
      </c>
      <c r="D270" s="24"/>
      <c r="E270" s="25">
        <v>8.9</v>
      </c>
      <c r="F270" s="24">
        <v>9.4</v>
      </c>
      <c r="G270" s="26">
        <v>8.5</v>
      </c>
      <c r="H270" s="56">
        <f>H276</f>
        <v>84.6</v>
      </c>
    </row>
    <row r="271" spans="1:8" ht="15">
      <c r="A271" s="59"/>
      <c r="B271" s="21"/>
      <c r="C271" s="22" t="s">
        <v>524</v>
      </c>
      <c r="D271" s="27">
        <v>9.4</v>
      </c>
      <c r="E271" s="28"/>
      <c r="F271" s="27">
        <v>10</v>
      </c>
      <c r="G271" s="29">
        <v>8.5</v>
      </c>
      <c r="H271" s="56">
        <f>H276</f>
        <v>84.6</v>
      </c>
    </row>
    <row r="272" spans="1:8" ht="15">
      <c r="A272" s="59"/>
      <c r="B272" s="21"/>
      <c r="C272" s="22" t="s">
        <v>525</v>
      </c>
      <c r="D272" s="27">
        <v>10</v>
      </c>
      <c r="E272" s="28">
        <v>8.8</v>
      </c>
      <c r="F272" s="27">
        <v>9.8</v>
      </c>
      <c r="G272" s="29">
        <v>9.1</v>
      </c>
      <c r="H272" s="56">
        <f>H276</f>
        <v>84.6</v>
      </c>
    </row>
    <row r="273" spans="1:8" ht="15">
      <c r="A273" s="59"/>
      <c r="B273" s="21"/>
      <c r="C273" s="22" t="s">
        <v>526</v>
      </c>
      <c r="D273" s="27">
        <v>9.9</v>
      </c>
      <c r="E273" s="28">
        <v>7.7</v>
      </c>
      <c r="F273" s="27"/>
      <c r="G273" s="29"/>
      <c r="H273" s="56">
        <f>H276</f>
        <v>84.6</v>
      </c>
    </row>
    <row r="274" spans="1:8" ht="15">
      <c r="A274" s="59"/>
      <c r="B274" s="21"/>
      <c r="C274" s="22"/>
      <c r="D274" s="27"/>
      <c r="E274" s="28"/>
      <c r="F274" s="27"/>
      <c r="G274" s="29"/>
      <c r="H274" s="56">
        <f>H276</f>
        <v>84.6</v>
      </c>
    </row>
    <row r="275" spans="1:8" ht="15.75" thickBot="1">
      <c r="A275" s="59"/>
      <c r="B275" s="39"/>
      <c r="C275" s="22" t="s">
        <v>5</v>
      </c>
      <c r="D275" s="31"/>
      <c r="E275" s="32"/>
      <c r="F275" s="31"/>
      <c r="G275" s="33"/>
      <c r="H275" s="56">
        <f>H276</f>
        <v>84.6</v>
      </c>
    </row>
    <row r="276" spans="1:8" ht="16.5" thickBot="1">
      <c r="A276" s="60"/>
      <c r="B276" s="40"/>
      <c r="C276" s="35" t="s">
        <v>5</v>
      </c>
      <c r="D276" s="36">
        <f>SUM(D270:D275)</f>
        <v>29.299999999999997</v>
      </c>
      <c r="E276" s="36">
        <f>SUM(E270:E275)</f>
        <v>25.400000000000002</v>
      </c>
      <c r="F276" s="36">
        <f>SUM(F270:F275)</f>
        <v>29.2</v>
      </c>
      <c r="G276" s="36">
        <f>SUM(G270:G275)</f>
        <v>26.1</v>
      </c>
      <c r="H276" s="55">
        <f>SUM(D276:G276)-MIN(D276:G276)</f>
        <v>84.6</v>
      </c>
    </row>
    <row r="277" spans="1:8" ht="15">
      <c r="A277" s="58">
        <v>40</v>
      </c>
      <c r="B277" s="38" t="s">
        <v>558</v>
      </c>
      <c r="C277" s="23" t="s">
        <v>438</v>
      </c>
      <c r="D277" s="24"/>
      <c r="E277" s="25"/>
      <c r="F277" s="24"/>
      <c r="G277" s="26"/>
      <c r="H277" s="56">
        <f>H283</f>
        <v>0</v>
      </c>
    </row>
    <row r="278" spans="1:8" ht="15">
      <c r="A278" s="59"/>
      <c r="B278" s="21"/>
      <c r="C278" s="22" t="s">
        <v>439</v>
      </c>
      <c r="D278" s="27"/>
      <c r="E278" s="28"/>
      <c r="F278" s="27"/>
      <c r="G278" s="29"/>
      <c r="H278" s="56">
        <f>H283</f>
        <v>0</v>
      </c>
    </row>
    <row r="279" spans="1:8" ht="15">
      <c r="A279" s="59"/>
      <c r="B279" s="21"/>
      <c r="C279" s="22" t="s">
        <v>440</v>
      </c>
      <c r="D279" s="27"/>
      <c r="E279" s="28"/>
      <c r="F279" s="27"/>
      <c r="G279" s="29"/>
      <c r="H279" s="56">
        <f>H283</f>
        <v>0</v>
      </c>
    </row>
    <row r="280" spans="1:8" ht="15">
      <c r="A280" s="59"/>
      <c r="B280" s="21"/>
      <c r="C280" s="22"/>
      <c r="D280" s="27"/>
      <c r="E280" s="28"/>
      <c r="F280" s="27"/>
      <c r="G280" s="29"/>
      <c r="H280" s="56">
        <f>H283</f>
        <v>0</v>
      </c>
    </row>
    <row r="281" spans="1:8" ht="15">
      <c r="A281" s="59"/>
      <c r="B281" s="21"/>
      <c r="C281" s="22"/>
      <c r="D281" s="27"/>
      <c r="E281" s="28"/>
      <c r="F281" s="27"/>
      <c r="G281" s="29"/>
      <c r="H281" s="56">
        <f>H283</f>
        <v>0</v>
      </c>
    </row>
    <row r="282" spans="1:8" ht="15.75" thickBot="1">
      <c r="A282" s="59"/>
      <c r="B282" s="39"/>
      <c r="C282" s="22" t="s">
        <v>5</v>
      </c>
      <c r="D282" s="31"/>
      <c r="E282" s="32"/>
      <c r="F282" s="31"/>
      <c r="G282" s="33"/>
      <c r="H282" s="56">
        <f>H283</f>
        <v>0</v>
      </c>
    </row>
    <row r="283" spans="1:8" ht="16.5" thickBot="1">
      <c r="A283" s="60"/>
      <c r="B283" s="40"/>
      <c r="C283" s="35" t="s">
        <v>5</v>
      </c>
      <c r="D283" s="36">
        <f>SUM(D277:D282)</f>
        <v>0</v>
      </c>
      <c r="E283" s="36">
        <f>SUM(E277:E282)</f>
        <v>0</v>
      </c>
      <c r="F283" s="36">
        <f>SUM(F277:F282)</f>
        <v>0</v>
      </c>
      <c r="G283" s="36">
        <f>SUM(G277:G282)</f>
        <v>0</v>
      </c>
      <c r="H283" s="55">
        <f>SUM(D283:G283)-MIN(D283:G283)</f>
        <v>0</v>
      </c>
    </row>
    <row r="284" ht="15">
      <c r="H284" s="57"/>
    </row>
    <row r="285" ht="15">
      <c r="H285" s="57"/>
    </row>
    <row r="286" ht="15">
      <c r="H286" s="57"/>
    </row>
    <row r="287" ht="15">
      <c r="H287" s="57"/>
    </row>
  </sheetData>
  <sheetProtection/>
  <mergeCells count="42">
    <mergeCell ref="A228:A234"/>
    <mergeCell ref="A277:A283"/>
    <mergeCell ref="A235:A241"/>
    <mergeCell ref="A242:A248"/>
    <mergeCell ref="A249:A255"/>
    <mergeCell ref="A256:A262"/>
    <mergeCell ref="A263:A269"/>
    <mergeCell ref="A270:A276"/>
    <mergeCell ref="A200:A206"/>
    <mergeCell ref="A207:A213"/>
    <mergeCell ref="A214:A220"/>
    <mergeCell ref="A221:A227"/>
    <mergeCell ref="A172:A178"/>
    <mergeCell ref="A179:A185"/>
    <mergeCell ref="A186:A192"/>
    <mergeCell ref="A193:A199"/>
    <mergeCell ref="A116:A122"/>
    <mergeCell ref="A151:A157"/>
    <mergeCell ref="A158:A164"/>
    <mergeCell ref="A165:A171"/>
    <mergeCell ref="A39:A45"/>
    <mergeCell ref="A95:A101"/>
    <mergeCell ref="A102:A108"/>
    <mergeCell ref="A109:A115"/>
    <mergeCell ref="A81:A87"/>
    <mergeCell ref="A88:A94"/>
    <mergeCell ref="A46:A52"/>
    <mergeCell ref="B1:H1"/>
    <mergeCell ref="A7:I7"/>
    <mergeCell ref="A8:H8"/>
    <mergeCell ref="A11:A17"/>
    <mergeCell ref="A18:A24"/>
    <mergeCell ref="A25:A31"/>
    <mergeCell ref="A32:A38"/>
    <mergeCell ref="A53:A59"/>
    <mergeCell ref="A60:A66"/>
    <mergeCell ref="A67:A73"/>
    <mergeCell ref="A74:A80"/>
    <mergeCell ref="A123:A129"/>
    <mergeCell ref="A130:A136"/>
    <mergeCell ref="A137:A143"/>
    <mergeCell ref="A144:A150"/>
  </mergeCells>
  <printOptions horizontalCentered="1"/>
  <pageMargins left="0.5905511811023623" right="0" top="0.31496062992125984" bottom="0.2755905511811024" header="1.1811023622047245" footer="0.5118110236220472"/>
  <pageSetup fitToHeight="7" horizontalDpi="360" verticalDpi="360" orientation="portrait" paperSize="9" scale="56" r:id="rId2"/>
  <headerFooter alignWithMargins="0">
    <oddHeader>&amp;R&amp;8Pagina &amp;P di &amp;N</oddHeader>
  </headerFooter>
  <rowBreaks count="3" manualBreakCount="3">
    <brk id="94" max="255" man="1"/>
    <brk id="178" max="255" man="1"/>
    <brk id="26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49"/>
  <sheetViews>
    <sheetView showGridLines="0" view="pageBreakPreview" zoomScale="60" zoomScaleNormal="95" zoomScalePageLayoutView="0" workbookViewId="0" topLeftCell="A1">
      <pane ySplit="10" topLeftCell="BM164" activePane="bottomLeft" state="frozen"/>
      <selection pane="topLeft" activeCell="C144" sqref="C144"/>
      <selection pane="bottomLeft" activeCell="H33" sqref="H33"/>
    </sheetView>
  </sheetViews>
  <sheetFormatPr defaultColWidth="9.140625" defaultRowHeight="12.75"/>
  <cols>
    <col min="1" max="1" width="4.00390625" style="10" customWidth="1"/>
    <col min="2" max="2" width="30.57421875" style="9" customWidth="1"/>
    <col min="3" max="3" width="26.28125" style="0" bestFit="1" customWidth="1"/>
    <col min="4" max="7" width="15.7109375" style="1" customWidth="1"/>
    <col min="8" max="8" width="13.421875" style="1" customWidth="1"/>
  </cols>
  <sheetData>
    <row r="1" spans="1:8" ht="25.5" customHeight="1">
      <c r="A1"/>
      <c r="B1" s="61" t="s">
        <v>9</v>
      </c>
      <c r="C1" s="62"/>
      <c r="D1" s="62"/>
      <c r="E1" s="62"/>
      <c r="F1" s="62"/>
      <c r="G1" s="62"/>
      <c r="H1" s="62"/>
    </row>
    <row r="2" spans="3:9" s="13" customFormat="1" ht="13.5" customHeight="1">
      <c r="C2" s="12" t="s">
        <v>6</v>
      </c>
      <c r="D2" s="20" t="s">
        <v>556</v>
      </c>
      <c r="G2" s="17"/>
      <c r="H2" s="17"/>
      <c r="I2" s="17"/>
    </row>
    <row r="3" spans="3:9" s="13" customFormat="1" ht="13.5" customHeight="1">
      <c r="C3" s="12"/>
      <c r="D3" s="20" t="s">
        <v>13</v>
      </c>
      <c r="G3" s="17"/>
      <c r="H3" s="17"/>
      <c r="I3" s="17"/>
    </row>
    <row r="4" spans="3:4" s="13" customFormat="1" ht="13.5" customHeight="1">
      <c r="C4" s="15" t="s">
        <v>7</v>
      </c>
      <c r="D4" s="14" t="s">
        <v>21</v>
      </c>
    </row>
    <row r="5" spans="3:9" s="18" customFormat="1" ht="13.5" customHeight="1">
      <c r="C5" s="15" t="s">
        <v>8</v>
      </c>
      <c r="D5" s="14" t="s">
        <v>17</v>
      </c>
      <c r="F5" s="19"/>
      <c r="G5" s="13"/>
      <c r="H5" s="13"/>
      <c r="I5" s="13"/>
    </row>
    <row r="6" spans="3:9" s="2" customFormat="1" ht="12.75">
      <c r="C6" s="11"/>
      <c r="D6" s="15"/>
      <c r="E6" s="14"/>
      <c r="F6" s="3"/>
      <c r="G6" s="6"/>
      <c r="H6" s="6"/>
      <c r="I6" s="6"/>
    </row>
    <row r="7" spans="1:9" s="8" customFormat="1" ht="27" customHeight="1">
      <c r="A7" s="63" t="s">
        <v>15</v>
      </c>
      <c r="B7" s="63"/>
      <c r="C7" s="63"/>
      <c r="D7" s="63"/>
      <c r="E7" s="63"/>
      <c r="F7" s="63"/>
      <c r="G7" s="63"/>
      <c r="H7" s="63"/>
      <c r="I7" s="63"/>
    </row>
    <row r="8" spans="1:9" s="8" customFormat="1" ht="27" customHeight="1">
      <c r="A8" s="63" t="s">
        <v>22</v>
      </c>
      <c r="B8" s="63"/>
      <c r="C8" s="63"/>
      <c r="D8" s="63"/>
      <c r="E8" s="63"/>
      <c r="F8" s="63"/>
      <c r="G8" s="63"/>
      <c r="H8" s="63"/>
      <c r="I8" s="16"/>
    </row>
    <row r="9" spans="1:9" s="8" customFormat="1" ht="12.75" customHeight="1" thickBot="1">
      <c r="A9" s="16"/>
      <c r="B9" s="16"/>
      <c r="C9" s="16"/>
      <c r="D9" s="16"/>
      <c r="E9" s="16"/>
      <c r="F9" s="16"/>
      <c r="G9" s="16"/>
      <c r="H9" s="16"/>
      <c r="I9" s="16"/>
    </row>
    <row r="10" spans="1:8" s="6" customFormat="1" ht="21" customHeight="1" thickBot="1">
      <c r="A10" s="44" t="s">
        <v>10</v>
      </c>
      <c r="B10" s="4" t="s">
        <v>4</v>
      </c>
      <c r="C10" s="5" t="s">
        <v>1</v>
      </c>
      <c r="D10" s="41" t="s">
        <v>11</v>
      </c>
      <c r="E10" s="42" t="s">
        <v>3</v>
      </c>
      <c r="F10" s="43" t="s">
        <v>12</v>
      </c>
      <c r="G10" s="42" t="s">
        <v>2</v>
      </c>
      <c r="H10" s="7" t="s">
        <v>0</v>
      </c>
    </row>
    <row r="11" spans="1:8" s="6" customFormat="1" ht="12.75" customHeight="1">
      <c r="A11" s="58">
        <v>1</v>
      </c>
      <c r="B11" s="38" t="s">
        <v>47</v>
      </c>
      <c r="C11" s="23" t="s">
        <v>248</v>
      </c>
      <c r="D11" s="24">
        <v>10.65</v>
      </c>
      <c r="E11" s="25">
        <v>10.6</v>
      </c>
      <c r="F11" s="24">
        <v>10.8</v>
      </c>
      <c r="G11" s="26">
        <v>10.6</v>
      </c>
      <c r="H11" s="30">
        <f>H17</f>
        <v>95.90000000000002</v>
      </c>
    </row>
    <row r="12" spans="1:8" s="6" customFormat="1" ht="12.75" customHeight="1">
      <c r="A12" s="59"/>
      <c r="B12" s="21"/>
      <c r="C12" s="22" t="s">
        <v>249</v>
      </c>
      <c r="D12" s="27"/>
      <c r="E12" s="28"/>
      <c r="F12" s="27">
        <v>10.9</v>
      </c>
      <c r="G12" s="29">
        <v>10.8</v>
      </c>
      <c r="H12" s="30">
        <f>H17</f>
        <v>95.90000000000002</v>
      </c>
    </row>
    <row r="13" spans="1:8" s="6" customFormat="1" ht="12.75" customHeight="1">
      <c r="A13" s="59"/>
      <c r="B13" s="21"/>
      <c r="C13" s="22" t="s">
        <v>250</v>
      </c>
      <c r="D13" s="27">
        <v>10.55</v>
      </c>
      <c r="E13" s="28">
        <v>10.1</v>
      </c>
      <c r="F13" s="27">
        <v>10.7</v>
      </c>
      <c r="G13" s="29">
        <v>10.5</v>
      </c>
      <c r="H13" s="30">
        <f>H17</f>
        <v>95.90000000000002</v>
      </c>
    </row>
    <row r="14" spans="1:8" s="6" customFormat="1" ht="12.75" customHeight="1">
      <c r="A14" s="59"/>
      <c r="B14" s="21"/>
      <c r="C14" s="22" t="s">
        <v>251</v>
      </c>
      <c r="D14" s="27">
        <v>10.4</v>
      </c>
      <c r="E14" s="28">
        <v>9.85</v>
      </c>
      <c r="F14" s="27"/>
      <c r="G14" s="29"/>
      <c r="H14" s="30">
        <f>H17</f>
        <v>95.90000000000002</v>
      </c>
    </row>
    <row r="15" spans="1:8" s="6" customFormat="1" ht="12.75" customHeight="1">
      <c r="A15" s="59"/>
      <c r="B15" s="21"/>
      <c r="C15" s="22"/>
      <c r="D15" s="27"/>
      <c r="E15" s="28"/>
      <c r="F15" s="27"/>
      <c r="G15" s="29"/>
      <c r="H15" s="30">
        <f>H17</f>
        <v>95.90000000000002</v>
      </c>
    </row>
    <row r="16" spans="1:8" s="6" customFormat="1" ht="12.75" customHeight="1" thickBot="1">
      <c r="A16" s="59"/>
      <c r="B16" s="21"/>
      <c r="C16" s="22" t="s">
        <v>5</v>
      </c>
      <c r="D16" s="31"/>
      <c r="E16" s="32"/>
      <c r="F16" s="31"/>
      <c r="G16" s="33"/>
      <c r="H16" s="30">
        <f>H17</f>
        <v>95.90000000000002</v>
      </c>
    </row>
    <row r="17" spans="1:8" s="6" customFormat="1" ht="12.75" customHeight="1" thickBot="1">
      <c r="A17" s="60"/>
      <c r="B17" s="34"/>
      <c r="C17" s="35" t="s">
        <v>5</v>
      </c>
      <c r="D17" s="36">
        <f>SUM(D11:D16)</f>
        <v>31.6</v>
      </c>
      <c r="E17" s="36">
        <f>SUM(E11:E16)</f>
        <v>30.549999999999997</v>
      </c>
      <c r="F17" s="36">
        <f>SUM(F11:F16)</f>
        <v>32.400000000000006</v>
      </c>
      <c r="G17" s="36">
        <f>SUM(G11:G16)</f>
        <v>31.9</v>
      </c>
      <c r="H17" s="37">
        <f>SUM(D17:G17)-MIN(D17:G17)</f>
        <v>95.90000000000002</v>
      </c>
    </row>
    <row r="18" spans="1:8" s="6" customFormat="1" ht="12.75" customHeight="1">
      <c r="A18" s="58">
        <v>2</v>
      </c>
      <c r="B18" s="38" t="s">
        <v>46</v>
      </c>
      <c r="C18" s="23" t="s">
        <v>244</v>
      </c>
      <c r="D18" s="24">
        <v>10.3</v>
      </c>
      <c r="E18" s="25">
        <v>9.7</v>
      </c>
      <c r="F18" s="24"/>
      <c r="G18" s="26"/>
      <c r="H18" s="30">
        <f>H24</f>
        <v>95.19999999999999</v>
      </c>
    </row>
    <row r="19" spans="1:8" s="6" customFormat="1" ht="12.75" customHeight="1">
      <c r="A19" s="59"/>
      <c r="B19" s="21"/>
      <c r="C19" s="22" t="s">
        <v>245</v>
      </c>
      <c r="D19" s="27"/>
      <c r="E19" s="28"/>
      <c r="F19" s="27">
        <v>10.8</v>
      </c>
      <c r="G19" s="29">
        <v>10.5</v>
      </c>
      <c r="H19" s="30">
        <f>H24</f>
        <v>95.19999999999999</v>
      </c>
    </row>
    <row r="20" spans="1:8" s="6" customFormat="1" ht="12.75" customHeight="1">
      <c r="A20" s="59"/>
      <c r="B20" s="21"/>
      <c r="C20" s="22" t="s">
        <v>246</v>
      </c>
      <c r="D20" s="27">
        <v>10.35</v>
      </c>
      <c r="E20" s="28">
        <v>10.45</v>
      </c>
      <c r="F20" s="27">
        <v>10.7</v>
      </c>
      <c r="G20" s="29">
        <v>10.8</v>
      </c>
      <c r="H20" s="30">
        <f>H24</f>
        <v>95.19999999999999</v>
      </c>
    </row>
    <row r="21" spans="1:8" s="6" customFormat="1" ht="12.75" customHeight="1">
      <c r="A21" s="59"/>
      <c r="B21" s="21"/>
      <c r="C21" s="22" t="s">
        <v>247</v>
      </c>
      <c r="D21" s="27">
        <v>10.45</v>
      </c>
      <c r="E21" s="28">
        <v>10.25</v>
      </c>
      <c r="F21" s="27">
        <v>10.7</v>
      </c>
      <c r="G21" s="29">
        <v>10.6</v>
      </c>
      <c r="H21" s="30">
        <f>H24</f>
        <v>95.19999999999999</v>
      </c>
    </row>
    <row r="22" spans="1:8" s="6" customFormat="1" ht="12.75" customHeight="1">
      <c r="A22" s="59"/>
      <c r="B22" s="21"/>
      <c r="C22" s="22"/>
      <c r="D22" s="27"/>
      <c r="E22" s="28"/>
      <c r="F22" s="27"/>
      <c r="G22" s="29"/>
      <c r="H22" s="30">
        <f>H24</f>
        <v>95.19999999999999</v>
      </c>
    </row>
    <row r="23" spans="1:8" s="6" customFormat="1" ht="12.75" customHeight="1" thickBot="1">
      <c r="A23" s="59"/>
      <c r="B23" s="39"/>
      <c r="C23" s="22" t="s">
        <v>5</v>
      </c>
      <c r="D23" s="31"/>
      <c r="E23" s="32"/>
      <c r="F23" s="31"/>
      <c r="G23" s="33"/>
      <c r="H23" s="30">
        <f>H24</f>
        <v>95.19999999999999</v>
      </c>
    </row>
    <row r="24" spans="1:8" s="6" customFormat="1" ht="12.75" customHeight="1" thickBot="1">
      <c r="A24" s="60"/>
      <c r="B24" s="40"/>
      <c r="C24" s="35" t="s">
        <v>5</v>
      </c>
      <c r="D24" s="36">
        <f>SUM(D18:D23)</f>
        <v>31.099999999999998</v>
      </c>
      <c r="E24" s="36">
        <f>SUM(E18:E23)</f>
        <v>30.4</v>
      </c>
      <c r="F24" s="36">
        <f>SUM(F18:F23)</f>
        <v>32.2</v>
      </c>
      <c r="G24" s="36">
        <f>SUM(G18:G23)</f>
        <v>31.9</v>
      </c>
      <c r="H24" s="37">
        <f>SUM(D24:G24)-MIN(D24:G24)</f>
        <v>95.19999999999999</v>
      </c>
    </row>
    <row r="25" spans="1:8" ht="12.75" customHeight="1">
      <c r="A25" s="58">
        <v>3</v>
      </c>
      <c r="B25" s="38" t="s">
        <v>34</v>
      </c>
      <c r="C25" s="23" t="s">
        <v>368</v>
      </c>
      <c r="D25" s="24">
        <v>10.5</v>
      </c>
      <c r="E25" s="25">
        <v>10.35</v>
      </c>
      <c r="F25" s="24">
        <v>10.8</v>
      </c>
      <c r="G25" s="26">
        <v>10.4</v>
      </c>
      <c r="H25" s="30">
        <f>H31</f>
        <v>94.6</v>
      </c>
    </row>
    <row r="26" spans="1:8" ht="12.75" customHeight="1">
      <c r="A26" s="59"/>
      <c r="B26" s="21"/>
      <c r="C26" s="22" t="s">
        <v>369</v>
      </c>
      <c r="D26" s="27">
        <v>10.5</v>
      </c>
      <c r="E26" s="28">
        <v>10.6</v>
      </c>
      <c r="F26" s="27">
        <v>10.3</v>
      </c>
      <c r="G26" s="29">
        <v>10.5</v>
      </c>
      <c r="H26" s="30">
        <f>H31</f>
        <v>94.6</v>
      </c>
    </row>
    <row r="27" spans="1:8" ht="12.75" customHeight="1">
      <c r="A27" s="59"/>
      <c r="B27" s="21"/>
      <c r="C27" s="22" t="s">
        <v>370</v>
      </c>
      <c r="D27" s="27">
        <v>10.6</v>
      </c>
      <c r="E27" s="28">
        <v>10.25</v>
      </c>
      <c r="F27" s="27">
        <v>10.6</v>
      </c>
      <c r="G27" s="29">
        <v>10.4</v>
      </c>
      <c r="H27" s="30">
        <f>H31</f>
        <v>94.6</v>
      </c>
    </row>
    <row r="28" spans="1:8" ht="12.75" customHeight="1">
      <c r="A28" s="59"/>
      <c r="B28" s="21"/>
      <c r="C28" s="22"/>
      <c r="D28" s="27"/>
      <c r="E28" s="28"/>
      <c r="F28" s="27"/>
      <c r="G28" s="29"/>
      <c r="H28" s="30">
        <f>H31</f>
        <v>94.6</v>
      </c>
    </row>
    <row r="29" spans="1:8" ht="12.75" customHeight="1">
      <c r="A29" s="59"/>
      <c r="B29" s="21"/>
      <c r="C29" s="22"/>
      <c r="D29" s="27"/>
      <c r="E29" s="28"/>
      <c r="F29" s="27"/>
      <c r="G29" s="29"/>
      <c r="H29" s="30">
        <f>H31</f>
        <v>94.6</v>
      </c>
    </row>
    <row r="30" spans="1:8" ht="12.75" customHeight="1" thickBot="1">
      <c r="A30" s="59"/>
      <c r="B30" s="39"/>
      <c r="C30" s="22" t="s">
        <v>5</v>
      </c>
      <c r="D30" s="31"/>
      <c r="E30" s="32"/>
      <c r="F30" s="31"/>
      <c r="G30" s="33"/>
      <c r="H30" s="30">
        <f>H31</f>
        <v>94.6</v>
      </c>
    </row>
    <row r="31" spans="1:8" ht="12.75" customHeight="1" thickBot="1">
      <c r="A31" s="60"/>
      <c r="B31" s="40"/>
      <c r="C31" s="35" t="s">
        <v>5</v>
      </c>
      <c r="D31" s="36">
        <f>SUM(D25:D30)</f>
        <v>31.6</v>
      </c>
      <c r="E31" s="36">
        <f>SUM(E25:E30)</f>
        <v>31.2</v>
      </c>
      <c r="F31" s="36">
        <f>SUM(F25:F30)</f>
        <v>31.700000000000003</v>
      </c>
      <c r="G31" s="36">
        <f>SUM(G25:G30)</f>
        <v>31.299999999999997</v>
      </c>
      <c r="H31" s="37">
        <f>SUM(D31:G31)-MIN(D31:G31)</f>
        <v>94.6</v>
      </c>
    </row>
    <row r="32" spans="1:8" ht="12.75" customHeight="1">
      <c r="A32" s="58">
        <v>4</v>
      </c>
      <c r="B32" s="38" t="s">
        <v>78</v>
      </c>
      <c r="C32" s="23" t="s">
        <v>474</v>
      </c>
      <c r="D32" s="24"/>
      <c r="E32" s="25">
        <v>10.4</v>
      </c>
      <c r="F32" s="24">
        <v>10.4</v>
      </c>
      <c r="G32" s="26">
        <v>10.5</v>
      </c>
      <c r="H32" s="30">
        <f>H38</f>
        <v>94.6</v>
      </c>
    </row>
    <row r="33" spans="1:8" ht="12.75" customHeight="1">
      <c r="A33" s="59"/>
      <c r="B33" s="21"/>
      <c r="C33" s="22" t="s">
        <v>475</v>
      </c>
      <c r="D33" s="27">
        <v>10.65</v>
      </c>
      <c r="E33" s="28">
        <v>10.25</v>
      </c>
      <c r="F33" s="27">
        <v>10.6</v>
      </c>
      <c r="G33" s="29">
        <v>10.5</v>
      </c>
      <c r="H33" s="30">
        <f>H38</f>
        <v>94.6</v>
      </c>
    </row>
    <row r="34" spans="1:8" ht="12.75" customHeight="1">
      <c r="A34" s="59"/>
      <c r="B34" s="21"/>
      <c r="C34" s="22" t="s">
        <v>574</v>
      </c>
      <c r="D34" s="27">
        <v>10.5</v>
      </c>
      <c r="E34" s="28">
        <v>10.25</v>
      </c>
      <c r="F34" s="27"/>
      <c r="G34" s="29"/>
      <c r="H34" s="30">
        <f>H38</f>
        <v>94.6</v>
      </c>
    </row>
    <row r="35" spans="1:8" ht="12.75" customHeight="1">
      <c r="A35" s="59"/>
      <c r="B35" s="21"/>
      <c r="C35" s="48" t="s">
        <v>532</v>
      </c>
      <c r="D35" s="27">
        <v>10.55</v>
      </c>
      <c r="E35" s="28"/>
      <c r="F35" s="27">
        <v>10.5</v>
      </c>
      <c r="G35" s="29">
        <v>10.4</v>
      </c>
      <c r="H35" s="30">
        <f>H38</f>
        <v>94.6</v>
      </c>
    </row>
    <row r="36" spans="1:8" ht="12.75" customHeight="1">
      <c r="A36" s="59"/>
      <c r="B36" s="21"/>
      <c r="C36" s="22"/>
      <c r="D36" s="27"/>
      <c r="E36" s="28"/>
      <c r="F36" s="27"/>
      <c r="G36" s="29"/>
      <c r="H36" s="30">
        <f>H38</f>
        <v>94.6</v>
      </c>
    </row>
    <row r="37" spans="1:8" ht="12.75" customHeight="1" thickBot="1">
      <c r="A37" s="59"/>
      <c r="B37" s="39"/>
      <c r="C37" s="22" t="s">
        <v>5</v>
      </c>
      <c r="D37" s="31"/>
      <c r="E37" s="32"/>
      <c r="F37" s="31"/>
      <c r="G37" s="33"/>
      <c r="H37" s="30">
        <f>H38</f>
        <v>94.6</v>
      </c>
    </row>
    <row r="38" spans="1:8" ht="12.75" customHeight="1" thickBot="1">
      <c r="A38" s="60"/>
      <c r="B38" s="40"/>
      <c r="C38" s="35" t="s">
        <v>5</v>
      </c>
      <c r="D38" s="36">
        <f>SUM(D32:D37)</f>
        <v>31.7</v>
      </c>
      <c r="E38" s="36">
        <f>SUM(E32:E37)</f>
        <v>30.9</v>
      </c>
      <c r="F38" s="36">
        <f>SUM(F32:F37)</f>
        <v>31.5</v>
      </c>
      <c r="G38" s="36">
        <f>SUM(G32:G37)</f>
        <v>31.4</v>
      </c>
      <c r="H38" s="37">
        <f>SUM(D38:G38)-MIN(D38:G38)</f>
        <v>94.6</v>
      </c>
    </row>
    <row r="39" spans="1:8" ht="12.75" customHeight="1">
      <c r="A39" s="58">
        <v>5</v>
      </c>
      <c r="B39" s="38" t="s">
        <v>79</v>
      </c>
      <c r="C39" s="23" t="s">
        <v>471</v>
      </c>
      <c r="D39" s="24">
        <v>10.2</v>
      </c>
      <c r="E39" s="25"/>
      <c r="F39" s="24">
        <v>10.7</v>
      </c>
      <c r="G39" s="26"/>
      <c r="H39" s="30">
        <f>H45</f>
        <v>94.54999999999998</v>
      </c>
    </row>
    <row r="40" spans="1:8" ht="12.75" customHeight="1">
      <c r="A40" s="59"/>
      <c r="B40" s="21"/>
      <c r="C40" s="48" t="s">
        <v>531</v>
      </c>
      <c r="D40" s="27">
        <v>10.6</v>
      </c>
      <c r="E40" s="28">
        <v>9.9</v>
      </c>
      <c r="F40" s="27"/>
      <c r="G40" s="29">
        <v>10.5</v>
      </c>
      <c r="H40" s="30">
        <f>H45</f>
        <v>94.54999999999998</v>
      </c>
    </row>
    <row r="41" spans="1:8" ht="12.75" customHeight="1">
      <c r="A41" s="59"/>
      <c r="B41" s="21"/>
      <c r="C41" s="22" t="s">
        <v>472</v>
      </c>
      <c r="D41" s="27">
        <v>10.45</v>
      </c>
      <c r="E41" s="28">
        <v>10.15</v>
      </c>
      <c r="F41" s="27">
        <v>10.7</v>
      </c>
      <c r="G41" s="29">
        <v>10.6</v>
      </c>
      <c r="H41" s="30">
        <f>H45</f>
        <v>94.54999999999998</v>
      </c>
    </row>
    <row r="42" spans="1:8" ht="12.75" customHeight="1">
      <c r="A42" s="59"/>
      <c r="B42" s="21"/>
      <c r="C42" s="22" t="s">
        <v>473</v>
      </c>
      <c r="D42" s="27"/>
      <c r="E42" s="28">
        <v>10.1</v>
      </c>
      <c r="F42" s="27">
        <v>10.6</v>
      </c>
      <c r="G42" s="29">
        <v>10.2</v>
      </c>
      <c r="H42" s="30">
        <f>H45</f>
        <v>94.54999999999998</v>
      </c>
    </row>
    <row r="43" spans="1:8" ht="12.75" customHeight="1">
      <c r="A43" s="59"/>
      <c r="B43" s="21"/>
      <c r="C43" s="22"/>
      <c r="D43" s="27"/>
      <c r="E43" s="28"/>
      <c r="F43" s="27"/>
      <c r="G43" s="29"/>
      <c r="H43" s="30">
        <f>H45</f>
        <v>94.54999999999998</v>
      </c>
    </row>
    <row r="44" spans="1:8" ht="12.75" customHeight="1" thickBot="1">
      <c r="A44" s="59"/>
      <c r="B44" s="39"/>
      <c r="C44" s="22" t="s">
        <v>5</v>
      </c>
      <c r="D44" s="31"/>
      <c r="E44" s="32"/>
      <c r="F44" s="31"/>
      <c r="G44" s="33"/>
      <c r="H44" s="30">
        <f>H45</f>
        <v>94.54999999999998</v>
      </c>
    </row>
    <row r="45" spans="1:8" ht="12.75" customHeight="1" thickBot="1">
      <c r="A45" s="60"/>
      <c r="B45" s="40"/>
      <c r="C45" s="35" t="s">
        <v>5</v>
      </c>
      <c r="D45" s="36">
        <f>SUM(D39:D44)</f>
        <v>31.249999999999996</v>
      </c>
      <c r="E45" s="36">
        <f>SUM(E39:E44)</f>
        <v>30.15</v>
      </c>
      <c r="F45" s="36">
        <f>SUM(F39:F44)</f>
        <v>32</v>
      </c>
      <c r="G45" s="36">
        <f>SUM(G39:G44)</f>
        <v>31.3</v>
      </c>
      <c r="H45" s="37">
        <f>SUM(D45:G45)-MIN(D45:G45)</f>
        <v>94.54999999999998</v>
      </c>
    </row>
    <row r="46" spans="1:8" ht="15">
      <c r="A46" s="58">
        <v>6</v>
      </c>
      <c r="B46" s="38" t="s">
        <v>76</v>
      </c>
      <c r="C46" s="23" t="s">
        <v>105</v>
      </c>
      <c r="D46" s="24">
        <v>10.4</v>
      </c>
      <c r="E46" s="25">
        <v>10.3</v>
      </c>
      <c r="F46" s="24">
        <v>10.7</v>
      </c>
      <c r="G46" s="26"/>
      <c r="H46" s="30">
        <f>H52</f>
        <v>94.5</v>
      </c>
    </row>
    <row r="47" spans="1:8" ht="15">
      <c r="A47" s="59"/>
      <c r="B47" s="21"/>
      <c r="C47" s="22" t="s">
        <v>106</v>
      </c>
      <c r="D47" s="27">
        <v>10.5</v>
      </c>
      <c r="E47" s="28"/>
      <c r="F47" s="27">
        <v>10.8</v>
      </c>
      <c r="G47" s="29">
        <v>10.5</v>
      </c>
      <c r="H47" s="30">
        <f>H52</f>
        <v>94.5</v>
      </c>
    </row>
    <row r="48" spans="1:8" ht="15">
      <c r="A48" s="59"/>
      <c r="B48" s="21"/>
      <c r="C48" s="22" t="s">
        <v>107</v>
      </c>
      <c r="D48" s="27">
        <v>10.3</v>
      </c>
      <c r="E48" s="28">
        <v>10.35</v>
      </c>
      <c r="F48" s="27">
        <v>10.6</v>
      </c>
      <c r="G48" s="29">
        <v>10.5</v>
      </c>
      <c r="H48" s="30">
        <f>H52</f>
        <v>94.5</v>
      </c>
    </row>
    <row r="49" spans="1:8" ht="15">
      <c r="A49" s="59"/>
      <c r="B49" s="21"/>
      <c r="C49" s="22" t="s">
        <v>108</v>
      </c>
      <c r="D49" s="27"/>
      <c r="E49" s="28">
        <v>10.3</v>
      </c>
      <c r="F49" s="27"/>
      <c r="G49" s="29">
        <v>10.2</v>
      </c>
      <c r="H49" s="30">
        <f>H52</f>
        <v>94.5</v>
      </c>
    </row>
    <row r="50" spans="1:8" ht="15">
      <c r="A50" s="59"/>
      <c r="B50" s="21"/>
      <c r="C50" s="22"/>
      <c r="D50" s="27"/>
      <c r="E50" s="28"/>
      <c r="F50" s="27"/>
      <c r="G50" s="29"/>
      <c r="H50" s="30">
        <f>H52</f>
        <v>94.5</v>
      </c>
    </row>
    <row r="51" spans="1:8" ht="15.75" thickBot="1">
      <c r="A51" s="59"/>
      <c r="B51" s="39"/>
      <c r="C51" s="22" t="s">
        <v>5</v>
      </c>
      <c r="D51" s="31"/>
      <c r="E51" s="32"/>
      <c r="F51" s="31"/>
      <c r="G51" s="33"/>
      <c r="H51" s="30">
        <f>H52</f>
        <v>94.5</v>
      </c>
    </row>
    <row r="52" spans="1:8" ht="16.5" thickBot="1">
      <c r="A52" s="60"/>
      <c r="B52" s="40"/>
      <c r="C52" s="35" t="s">
        <v>5</v>
      </c>
      <c r="D52" s="36">
        <f>SUM(D46:D51)</f>
        <v>31.2</v>
      </c>
      <c r="E52" s="36">
        <f>SUM(E46:E51)</f>
        <v>30.95</v>
      </c>
      <c r="F52" s="36">
        <f>SUM(F46:F51)</f>
        <v>32.1</v>
      </c>
      <c r="G52" s="36">
        <f>SUM(G46:G51)</f>
        <v>31.2</v>
      </c>
      <c r="H52" s="37">
        <f>SUM(D52:G52)-MIN(D52:G52)</f>
        <v>94.5</v>
      </c>
    </row>
    <row r="53" spans="1:8" ht="15">
      <c r="A53" s="58">
        <v>7</v>
      </c>
      <c r="B53" s="38" t="s">
        <v>66</v>
      </c>
      <c r="C53" s="23" t="s">
        <v>500</v>
      </c>
      <c r="D53" s="24">
        <v>10.55</v>
      </c>
      <c r="E53" s="25">
        <v>10.35</v>
      </c>
      <c r="F53" s="24"/>
      <c r="G53" s="26"/>
      <c r="H53" s="30">
        <f>H59</f>
        <v>94.19999999999999</v>
      </c>
    </row>
    <row r="54" spans="1:8" ht="15">
      <c r="A54" s="59"/>
      <c r="B54" s="21"/>
      <c r="C54" s="22" t="s">
        <v>501</v>
      </c>
      <c r="D54" s="27"/>
      <c r="E54" s="28"/>
      <c r="F54" s="27">
        <v>10.1</v>
      </c>
      <c r="G54" s="29"/>
      <c r="H54" s="30">
        <f>H59</f>
        <v>94.19999999999999</v>
      </c>
    </row>
    <row r="55" spans="1:8" ht="15">
      <c r="A55" s="59"/>
      <c r="B55" s="21"/>
      <c r="C55" s="22" t="s">
        <v>502</v>
      </c>
      <c r="D55" s="27">
        <v>10.5</v>
      </c>
      <c r="E55" s="28">
        <v>10.3</v>
      </c>
      <c r="F55" s="27">
        <v>10.7</v>
      </c>
      <c r="G55" s="29">
        <v>10.6</v>
      </c>
      <c r="H55" s="30">
        <f>H59</f>
        <v>94.19999999999999</v>
      </c>
    </row>
    <row r="56" spans="1:8" ht="15">
      <c r="A56" s="59"/>
      <c r="B56" s="21"/>
      <c r="C56" s="22" t="s">
        <v>503</v>
      </c>
      <c r="D56" s="27">
        <v>10.35</v>
      </c>
      <c r="E56" s="28">
        <v>9.75</v>
      </c>
      <c r="F56" s="27"/>
      <c r="G56" s="29">
        <v>10.4</v>
      </c>
      <c r="H56" s="30">
        <f>H59</f>
        <v>94.19999999999999</v>
      </c>
    </row>
    <row r="57" spans="1:8" ht="15">
      <c r="A57" s="59"/>
      <c r="B57" s="21"/>
      <c r="C57" s="22" t="s">
        <v>504</v>
      </c>
      <c r="D57" s="27"/>
      <c r="E57" s="28"/>
      <c r="F57" s="27">
        <v>10.6</v>
      </c>
      <c r="G57" s="29">
        <v>10.4</v>
      </c>
      <c r="H57" s="30">
        <f>H59</f>
        <v>94.19999999999999</v>
      </c>
    </row>
    <row r="58" spans="1:8" ht="15.75" thickBot="1">
      <c r="A58" s="59"/>
      <c r="B58" s="39"/>
      <c r="C58" s="22" t="s">
        <v>5</v>
      </c>
      <c r="D58" s="31"/>
      <c r="E58" s="32"/>
      <c r="F58" s="31"/>
      <c r="G58" s="33"/>
      <c r="H58" s="30">
        <f>H59</f>
        <v>94.19999999999999</v>
      </c>
    </row>
    <row r="59" spans="1:8" ht="16.5" thickBot="1">
      <c r="A59" s="60"/>
      <c r="B59" s="40"/>
      <c r="C59" s="35" t="s">
        <v>5</v>
      </c>
      <c r="D59" s="36">
        <f>SUM(D53:D58)</f>
        <v>31.4</v>
      </c>
      <c r="E59" s="36">
        <f>SUM(E53:E58)</f>
        <v>30.4</v>
      </c>
      <c r="F59" s="36">
        <f>SUM(F53:F58)</f>
        <v>31.4</v>
      </c>
      <c r="G59" s="36">
        <f>SUM(G53:G58)</f>
        <v>31.4</v>
      </c>
      <c r="H59" s="37">
        <f>SUM(D59:G59)-MIN(D59:G59)</f>
        <v>94.19999999999999</v>
      </c>
    </row>
    <row r="60" spans="1:8" ht="15">
      <c r="A60" s="58">
        <v>8</v>
      </c>
      <c r="B60" s="38" t="s">
        <v>84</v>
      </c>
      <c r="C60" s="49" t="s">
        <v>547</v>
      </c>
      <c r="D60" s="24">
        <v>10.55</v>
      </c>
      <c r="E60" s="25">
        <v>9.25</v>
      </c>
      <c r="F60" s="24">
        <v>10.4</v>
      </c>
      <c r="G60" s="26">
        <v>10.5</v>
      </c>
      <c r="H60" s="30">
        <f>H66</f>
        <v>94.1</v>
      </c>
    </row>
    <row r="61" spans="1:8" ht="15">
      <c r="A61" s="59"/>
      <c r="B61" s="21"/>
      <c r="C61" s="48" t="s">
        <v>548</v>
      </c>
      <c r="D61" s="27">
        <v>10.45</v>
      </c>
      <c r="E61" s="28">
        <v>9.9</v>
      </c>
      <c r="F61" s="27">
        <v>10.5</v>
      </c>
      <c r="G61" s="29">
        <v>10.5</v>
      </c>
      <c r="H61" s="30">
        <f>H66</f>
        <v>94.1</v>
      </c>
    </row>
    <row r="62" spans="1:8" ht="15">
      <c r="A62" s="59"/>
      <c r="B62" s="21"/>
      <c r="C62" s="48" t="s">
        <v>549</v>
      </c>
      <c r="D62" s="27">
        <v>10.5</v>
      </c>
      <c r="E62" s="28">
        <v>9.15</v>
      </c>
      <c r="F62" s="27">
        <v>10.5</v>
      </c>
      <c r="G62" s="29">
        <v>10.2</v>
      </c>
      <c r="H62" s="30">
        <f>H66</f>
        <v>94.1</v>
      </c>
    </row>
    <row r="63" spans="1:8" ht="15">
      <c r="A63" s="59"/>
      <c r="B63" s="21"/>
      <c r="C63" s="22"/>
      <c r="D63" s="27"/>
      <c r="E63" s="28"/>
      <c r="F63" s="27"/>
      <c r="G63" s="29"/>
      <c r="H63" s="30">
        <f>H66</f>
        <v>94.1</v>
      </c>
    </row>
    <row r="64" spans="1:8" ht="15">
      <c r="A64" s="59"/>
      <c r="B64" s="21"/>
      <c r="C64" s="22"/>
      <c r="D64" s="27"/>
      <c r="E64" s="28"/>
      <c r="F64" s="27"/>
      <c r="G64" s="29"/>
      <c r="H64" s="30">
        <f>H66</f>
        <v>94.1</v>
      </c>
    </row>
    <row r="65" spans="1:8" ht="15.75" thickBot="1">
      <c r="A65" s="59"/>
      <c r="B65" s="39"/>
      <c r="C65" s="22" t="s">
        <v>5</v>
      </c>
      <c r="D65" s="31"/>
      <c r="E65" s="32"/>
      <c r="F65" s="31"/>
      <c r="G65" s="33"/>
      <c r="H65" s="30">
        <f>H66</f>
        <v>94.1</v>
      </c>
    </row>
    <row r="66" spans="1:8" ht="16.5" thickBot="1">
      <c r="A66" s="60"/>
      <c r="B66" s="40"/>
      <c r="C66" s="35" t="s">
        <v>5</v>
      </c>
      <c r="D66" s="36">
        <f>SUM(D60:D65)</f>
        <v>31.5</v>
      </c>
      <c r="E66" s="36">
        <f>SUM(E60:E65)</f>
        <v>28.299999999999997</v>
      </c>
      <c r="F66" s="36">
        <f>SUM(F60:F65)</f>
        <v>31.4</v>
      </c>
      <c r="G66" s="36">
        <f>SUM(G60:G65)</f>
        <v>31.2</v>
      </c>
      <c r="H66" s="37">
        <f>SUM(D66:G66)-MIN(D66:G66)</f>
        <v>94.1</v>
      </c>
    </row>
    <row r="67" spans="1:8" ht="15">
      <c r="A67" s="58">
        <v>9</v>
      </c>
      <c r="B67" s="38" t="s">
        <v>96</v>
      </c>
      <c r="C67" s="23" t="s">
        <v>204</v>
      </c>
      <c r="D67" s="24"/>
      <c r="E67" s="25"/>
      <c r="F67" s="24">
        <v>10.4</v>
      </c>
      <c r="G67" s="26">
        <v>10.3</v>
      </c>
      <c r="H67" s="30">
        <f>H73</f>
        <v>93.69999999999999</v>
      </c>
    </row>
    <row r="68" spans="1:8" ht="15">
      <c r="A68" s="59"/>
      <c r="B68" s="21"/>
      <c r="C68" s="22" t="s">
        <v>205</v>
      </c>
      <c r="D68" s="27">
        <v>10.35</v>
      </c>
      <c r="E68" s="28">
        <v>10.3</v>
      </c>
      <c r="F68" s="27"/>
      <c r="G68" s="29"/>
      <c r="H68" s="30">
        <f>H73</f>
        <v>93.69999999999999</v>
      </c>
    </row>
    <row r="69" spans="1:8" ht="15">
      <c r="A69" s="59"/>
      <c r="B69" s="21"/>
      <c r="C69" s="22" t="s">
        <v>206</v>
      </c>
      <c r="D69" s="27">
        <v>10.45</v>
      </c>
      <c r="E69" s="28"/>
      <c r="F69" s="27">
        <v>10.5</v>
      </c>
      <c r="G69" s="29">
        <v>10.2</v>
      </c>
      <c r="H69" s="30">
        <f>H73</f>
        <v>93.69999999999999</v>
      </c>
    </row>
    <row r="70" spans="1:8" ht="15">
      <c r="A70" s="59"/>
      <c r="B70" s="21"/>
      <c r="C70" s="22" t="s">
        <v>207</v>
      </c>
      <c r="D70" s="27"/>
      <c r="E70" s="28">
        <v>10.35</v>
      </c>
      <c r="F70" s="27">
        <v>10.7</v>
      </c>
      <c r="G70" s="29">
        <v>10.5</v>
      </c>
      <c r="H70" s="30">
        <f>H73</f>
        <v>93.69999999999999</v>
      </c>
    </row>
    <row r="71" spans="1:8" ht="15">
      <c r="A71" s="59"/>
      <c r="B71" s="21"/>
      <c r="C71" s="22" t="s">
        <v>208</v>
      </c>
      <c r="D71" s="27">
        <v>10.3</v>
      </c>
      <c r="E71" s="28">
        <v>10.05</v>
      </c>
      <c r="F71" s="27"/>
      <c r="G71" s="29"/>
      <c r="H71" s="30">
        <f>H73</f>
        <v>93.69999999999999</v>
      </c>
    </row>
    <row r="72" spans="1:8" ht="15.75" thickBot="1">
      <c r="A72" s="59"/>
      <c r="B72" s="39"/>
      <c r="C72" s="22" t="s">
        <v>5</v>
      </c>
      <c r="D72" s="31"/>
      <c r="E72" s="32"/>
      <c r="F72" s="31"/>
      <c r="G72" s="33"/>
      <c r="H72" s="30">
        <f>H73</f>
        <v>93.69999999999999</v>
      </c>
    </row>
    <row r="73" spans="1:8" ht="16.5" thickBot="1">
      <c r="A73" s="60"/>
      <c r="B73" s="40"/>
      <c r="C73" s="35" t="s">
        <v>5</v>
      </c>
      <c r="D73" s="36">
        <f>SUM(D67:D72)</f>
        <v>31.099999999999998</v>
      </c>
      <c r="E73" s="36">
        <f>SUM(E67:E72)</f>
        <v>30.7</v>
      </c>
      <c r="F73" s="36">
        <f>SUM(F67:F72)</f>
        <v>31.599999999999998</v>
      </c>
      <c r="G73" s="36">
        <f>SUM(G67:G72)</f>
        <v>31</v>
      </c>
      <c r="H73" s="37">
        <f>SUM(D73:G73)-MIN(D73:G73)</f>
        <v>93.69999999999999</v>
      </c>
    </row>
    <row r="74" spans="1:8" ht="15">
      <c r="A74" s="58">
        <v>10</v>
      </c>
      <c r="B74" s="38" t="s">
        <v>50</v>
      </c>
      <c r="C74" s="23" t="s">
        <v>417</v>
      </c>
      <c r="D74" s="24">
        <v>10.3</v>
      </c>
      <c r="E74" s="25">
        <v>10.4</v>
      </c>
      <c r="F74" s="24"/>
      <c r="G74" s="26">
        <v>10.3</v>
      </c>
      <c r="H74" s="30">
        <f>H80</f>
        <v>93.4</v>
      </c>
    </row>
    <row r="75" spans="1:8" ht="15">
      <c r="A75" s="59"/>
      <c r="B75" s="21"/>
      <c r="C75" s="22" t="s">
        <v>418</v>
      </c>
      <c r="D75" s="27"/>
      <c r="E75" s="28">
        <v>10</v>
      </c>
      <c r="F75" s="27">
        <v>10.3</v>
      </c>
      <c r="G75" s="29">
        <v>10.2</v>
      </c>
      <c r="H75" s="30">
        <f>H80</f>
        <v>93.4</v>
      </c>
    </row>
    <row r="76" spans="1:8" ht="15">
      <c r="A76" s="59"/>
      <c r="B76" s="21"/>
      <c r="C76" s="22" t="s">
        <v>419</v>
      </c>
      <c r="D76" s="27">
        <v>10.3</v>
      </c>
      <c r="E76" s="28">
        <v>9.3</v>
      </c>
      <c r="F76" s="27">
        <v>10.7</v>
      </c>
      <c r="G76" s="29"/>
      <c r="H76" s="30">
        <f>H80</f>
        <v>93.4</v>
      </c>
    </row>
    <row r="77" spans="1:8" ht="15">
      <c r="A77" s="59"/>
      <c r="B77" s="21"/>
      <c r="C77" s="22" t="s">
        <v>420</v>
      </c>
      <c r="D77" s="27">
        <v>10.4</v>
      </c>
      <c r="E77" s="28"/>
      <c r="F77" s="27">
        <v>10.6</v>
      </c>
      <c r="G77" s="29">
        <v>10.3</v>
      </c>
      <c r="H77" s="30">
        <f>H80</f>
        <v>93.4</v>
      </c>
    </row>
    <row r="78" spans="1:8" ht="15">
      <c r="A78" s="59"/>
      <c r="B78" s="21"/>
      <c r="C78" s="22"/>
      <c r="D78" s="27"/>
      <c r="E78" s="28"/>
      <c r="F78" s="27"/>
      <c r="G78" s="29"/>
      <c r="H78" s="30">
        <f>H80</f>
        <v>93.4</v>
      </c>
    </row>
    <row r="79" spans="1:8" ht="15.75" thickBot="1">
      <c r="A79" s="59"/>
      <c r="B79" s="39"/>
      <c r="C79" s="22" t="s">
        <v>5</v>
      </c>
      <c r="D79" s="31"/>
      <c r="E79" s="32"/>
      <c r="F79" s="31"/>
      <c r="G79" s="33"/>
      <c r="H79" s="30">
        <f>H80</f>
        <v>93.4</v>
      </c>
    </row>
    <row r="80" spans="1:8" ht="16.5" thickBot="1">
      <c r="A80" s="60"/>
      <c r="B80" s="40"/>
      <c r="C80" s="35" t="s">
        <v>5</v>
      </c>
      <c r="D80" s="36">
        <f>SUM(D74:D79)</f>
        <v>31</v>
      </c>
      <c r="E80" s="36">
        <f>SUM(E74:E79)</f>
        <v>29.7</v>
      </c>
      <c r="F80" s="36">
        <f>SUM(F74:F79)</f>
        <v>31.6</v>
      </c>
      <c r="G80" s="36">
        <f>SUM(G74:G79)</f>
        <v>30.8</v>
      </c>
      <c r="H80" s="37">
        <f>SUM(D80:G80)-MIN(D80:G80)</f>
        <v>93.4</v>
      </c>
    </row>
    <row r="81" spans="1:8" ht="15">
      <c r="A81" s="58">
        <v>11</v>
      </c>
      <c r="B81" s="38" t="s">
        <v>49</v>
      </c>
      <c r="C81" s="23" t="s">
        <v>153</v>
      </c>
      <c r="D81" s="24">
        <v>10.45</v>
      </c>
      <c r="E81" s="25"/>
      <c r="F81" s="24">
        <v>10.7</v>
      </c>
      <c r="G81" s="26">
        <v>10.2</v>
      </c>
      <c r="H81" s="30">
        <f>H87</f>
        <v>93.15</v>
      </c>
    </row>
    <row r="82" spans="1:8" ht="15">
      <c r="A82" s="59"/>
      <c r="B82" s="21"/>
      <c r="C82" s="22" t="s">
        <v>154</v>
      </c>
      <c r="D82" s="27"/>
      <c r="E82" s="28">
        <v>10</v>
      </c>
      <c r="F82" s="27"/>
      <c r="G82" s="29"/>
      <c r="H82" s="30">
        <f>H87</f>
        <v>93.15</v>
      </c>
    </row>
    <row r="83" spans="1:8" ht="15">
      <c r="A83" s="59"/>
      <c r="B83" s="21"/>
      <c r="C83" s="22" t="s">
        <v>155</v>
      </c>
      <c r="D83" s="27"/>
      <c r="E83" s="28">
        <v>9.4</v>
      </c>
      <c r="F83" s="27">
        <v>10.5</v>
      </c>
      <c r="G83" s="29">
        <v>9.9</v>
      </c>
      <c r="H83" s="30">
        <f>H87</f>
        <v>93.15</v>
      </c>
    </row>
    <row r="84" spans="1:8" ht="15">
      <c r="A84" s="59"/>
      <c r="B84" s="21"/>
      <c r="C84" s="22" t="s">
        <v>156</v>
      </c>
      <c r="D84" s="27">
        <v>10.3</v>
      </c>
      <c r="E84" s="28"/>
      <c r="F84" s="27">
        <v>10.5</v>
      </c>
      <c r="G84" s="29">
        <v>10.4</v>
      </c>
      <c r="H84" s="30">
        <f>H87</f>
        <v>93.15</v>
      </c>
    </row>
    <row r="85" spans="1:8" ht="15">
      <c r="A85" s="59"/>
      <c r="B85" s="21"/>
      <c r="C85" s="22" t="s">
        <v>157</v>
      </c>
      <c r="D85" s="27">
        <v>10.2</v>
      </c>
      <c r="E85" s="28">
        <v>9.9</v>
      </c>
      <c r="F85" s="27"/>
      <c r="G85" s="29"/>
      <c r="H85" s="30">
        <f>H87</f>
        <v>93.15</v>
      </c>
    </row>
    <row r="86" spans="1:8" ht="15.75" thickBot="1">
      <c r="A86" s="59"/>
      <c r="B86" s="39"/>
      <c r="C86" s="22" t="s">
        <v>5</v>
      </c>
      <c r="D86" s="31"/>
      <c r="E86" s="32"/>
      <c r="F86" s="31"/>
      <c r="G86" s="33"/>
      <c r="H86" s="30">
        <f>H87</f>
        <v>93.15</v>
      </c>
    </row>
    <row r="87" spans="1:8" ht="16.5" thickBot="1">
      <c r="A87" s="60"/>
      <c r="B87" s="40"/>
      <c r="C87" s="35" t="s">
        <v>5</v>
      </c>
      <c r="D87" s="36">
        <f>SUM(D81:D86)</f>
        <v>30.95</v>
      </c>
      <c r="E87" s="36">
        <f>SUM(E81:E86)</f>
        <v>29.299999999999997</v>
      </c>
      <c r="F87" s="36">
        <f>SUM(F81:F86)</f>
        <v>31.7</v>
      </c>
      <c r="G87" s="36">
        <f>SUM(G81:G86)</f>
        <v>30.5</v>
      </c>
      <c r="H87" s="37">
        <f>SUM(D87:G87)-MIN(D87:G87)</f>
        <v>93.15</v>
      </c>
    </row>
    <row r="88" spans="1:8" ht="15">
      <c r="A88" s="58">
        <v>12</v>
      </c>
      <c r="B88" s="45" t="s">
        <v>89</v>
      </c>
      <c r="C88" s="23" t="s">
        <v>509</v>
      </c>
      <c r="D88" s="24"/>
      <c r="E88" s="25"/>
      <c r="F88" s="24"/>
      <c r="G88" s="26">
        <v>10.2</v>
      </c>
      <c r="H88" s="30">
        <f>H94</f>
        <v>92.40000000000002</v>
      </c>
    </row>
    <row r="89" spans="1:8" ht="15">
      <c r="A89" s="59"/>
      <c r="B89" s="21"/>
      <c r="C89" s="22" t="s">
        <v>510</v>
      </c>
      <c r="D89" s="27">
        <v>10.25</v>
      </c>
      <c r="E89" s="28">
        <v>10.5</v>
      </c>
      <c r="F89" s="27">
        <v>10.4</v>
      </c>
      <c r="G89" s="29"/>
      <c r="H89" s="30">
        <f>H94</f>
        <v>92.40000000000002</v>
      </c>
    </row>
    <row r="90" spans="1:8" ht="15">
      <c r="A90" s="59"/>
      <c r="B90" s="21"/>
      <c r="C90" s="22" t="s">
        <v>511</v>
      </c>
      <c r="D90" s="27">
        <v>10.05</v>
      </c>
      <c r="E90" s="28"/>
      <c r="F90" s="27"/>
      <c r="G90" s="29"/>
      <c r="H90" s="30">
        <f>H94</f>
        <v>92.40000000000002</v>
      </c>
    </row>
    <row r="91" spans="1:8" ht="15">
      <c r="A91" s="59"/>
      <c r="B91" s="21"/>
      <c r="C91" s="22" t="s">
        <v>512</v>
      </c>
      <c r="D91" s="27">
        <v>10.3</v>
      </c>
      <c r="E91" s="28">
        <v>9.9</v>
      </c>
      <c r="F91" s="27">
        <v>10.6</v>
      </c>
      <c r="G91" s="29">
        <v>10.5</v>
      </c>
      <c r="H91" s="30">
        <f>H94</f>
        <v>92.40000000000002</v>
      </c>
    </row>
    <row r="92" spans="1:8" ht="15">
      <c r="A92" s="59"/>
      <c r="B92" s="21"/>
      <c r="C92" s="22" t="s">
        <v>513</v>
      </c>
      <c r="D92" s="27"/>
      <c r="E92" s="28"/>
      <c r="F92" s="27">
        <v>10.1</v>
      </c>
      <c r="G92" s="29">
        <v>10</v>
      </c>
      <c r="H92" s="30">
        <f>H94</f>
        <v>92.40000000000002</v>
      </c>
    </row>
    <row r="93" spans="1:8" ht="15.75" thickBot="1">
      <c r="A93" s="59"/>
      <c r="B93" s="39"/>
      <c r="C93" s="22" t="s">
        <v>514</v>
      </c>
      <c r="D93" s="31"/>
      <c r="E93" s="32">
        <v>9.95</v>
      </c>
      <c r="F93" s="31"/>
      <c r="G93" s="33"/>
      <c r="H93" s="30">
        <f>H94</f>
        <v>92.40000000000002</v>
      </c>
    </row>
    <row r="94" spans="1:8" ht="16.5" thickBot="1">
      <c r="A94" s="60"/>
      <c r="B94" s="40"/>
      <c r="C94" s="35" t="s">
        <v>5</v>
      </c>
      <c r="D94" s="36">
        <f>SUM(D88:D93)</f>
        <v>30.6</v>
      </c>
      <c r="E94" s="36">
        <f>SUM(E88:E93)</f>
        <v>30.349999999999998</v>
      </c>
      <c r="F94" s="36">
        <f>SUM(F88:F93)</f>
        <v>31.1</v>
      </c>
      <c r="G94" s="36">
        <f>SUM(G88:G93)</f>
        <v>30.7</v>
      </c>
      <c r="H94" s="37">
        <f>SUM(D94:G94)-MIN(D94:G94)</f>
        <v>92.40000000000002</v>
      </c>
    </row>
    <row r="95" spans="1:8" ht="15">
      <c r="A95" s="58">
        <v>13</v>
      </c>
      <c r="B95" s="38" t="s">
        <v>83</v>
      </c>
      <c r="C95" s="23" t="s">
        <v>196</v>
      </c>
      <c r="D95" s="24">
        <v>10.3</v>
      </c>
      <c r="E95" s="25">
        <v>9.75</v>
      </c>
      <c r="F95" s="24">
        <v>10.6</v>
      </c>
      <c r="G95" s="26">
        <v>10.1</v>
      </c>
      <c r="H95" s="30">
        <f>H101</f>
        <v>92.35000000000001</v>
      </c>
    </row>
    <row r="96" spans="1:8" ht="15">
      <c r="A96" s="59"/>
      <c r="B96" s="21"/>
      <c r="C96" s="22" t="s">
        <v>197</v>
      </c>
      <c r="D96" s="27"/>
      <c r="E96" s="28">
        <v>10.1</v>
      </c>
      <c r="F96" s="27">
        <v>10.2</v>
      </c>
      <c r="G96" s="29"/>
      <c r="H96" s="30">
        <f>H101</f>
        <v>92.35000000000001</v>
      </c>
    </row>
    <row r="97" spans="1:8" ht="15">
      <c r="A97" s="59"/>
      <c r="B97" s="21"/>
      <c r="C97" s="22" t="s">
        <v>198</v>
      </c>
      <c r="D97" s="27">
        <v>10.1</v>
      </c>
      <c r="E97" s="28">
        <v>10.1</v>
      </c>
      <c r="F97" s="27">
        <v>10.6</v>
      </c>
      <c r="G97" s="29">
        <v>10.3</v>
      </c>
      <c r="H97" s="30">
        <f>H101</f>
        <v>92.35000000000001</v>
      </c>
    </row>
    <row r="98" spans="1:8" ht="15">
      <c r="A98" s="59"/>
      <c r="B98" s="21"/>
      <c r="C98" s="22" t="s">
        <v>199</v>
      </c>
      <c r="D98" s="27">
        <v>10.05</v>
      </c>
      <c r="E98" s="28"/>
      <c r="F98" s="27"/>
      <c r="G98" s="29">
        <v>10.1</v>
      </c>
      <c r="H98" s="30">
        <f>H101</f>
        <v>92.35000000000001</v>
      </c>
    </row>
    <row r="99" spans="1:8" ht="15">
      <c r="A99" s="59"/>
      <c r="B99" s="21"/>
      <c r="C99" s="22"/>
      <c r="D99" s="27"/>
      <c r="E99" s="28"/>
      <c r="F99" s="27"/>
      <c r="G99" s="29"/>
      <c r="H99" s="30">
        <f>H101</f>
        <v>92.35000000000001</v>
      </c>
    </row>
    <row r="100" spans="1:8" ht="15.75" thickBot="1">
      <c r="A100" s="59"/>
      <c r="B100" s="39"/>
      <c r="C100" s="22" t="s">
        <v>5</v>
      </c>
      <c r="D100" s="31"/>
      <c r="E100" s="32"/>
      <c r="F100" s="31"/>
      <c r="G100" s="33"/>
      <c r="H100" s="30">
        <f>H101</f>
        <v>92.35000000000001</v>
      </c>
    </row>
    <row r="101" spans="1:8" ht="16.5" thickBot="1">
      <c r="A101" s="60"/>
      <c r="B101" s="40"/>
      <c r="C101" s="35" t="s">
        <v>5</v>
      </c>
      <c r="D101" s="36">
        <f>SUM(D95:D100)</f>
        <v>30.45</v>
      </c>
      <c r="E101" s="36">
        <f>SUM(E95:E100)</f>
        <v>29.950000000000003</v>
      </c>
      <c r="F101" s="36">
        <f>SUM(F95:F100)</f>
        <v>31.4</v>
      </c>
      <c r="G101" s="36">
        <f>SUM(G95:G100)</f>
        <v>30.5</v>
      </c>
      <c r="H101" s="37">
        <f>SUM(D101:G101)-MIN(D101:G101)</f>
        <v>92.35000000000001</v>
      </c>
    </row>
    <row r="102" spans="1:8" ht="15">
      <c r="A102" s="58">
        <v>14</v>
      </c>
      <c r="B102" s="38" t="s">
        <v>57</v>
      </c>
      <c r="C102" s="23" t="s">
        <v>290</v>
      </c>
      <c r="D102" s="24"/>
      <c r="E102" s="25">
        <v>10.35</v>
      </c>
      <c r="F102" s="24">
        <v>10.3</v>
      </c>
      <c r="G102" s="26">
        <v>10.5</v>
      </c>
      <c r="H102" s="30">
        <f>H108</f>
        <v>92.3</v>
      </c>
    </row>
    <row r="103" spans="1:8" ht="15">
      <c r="A103" s="59"/>
      <c r="B103" s="21"/>
      <c r="C103" s="22" t="s">
        <v>291</v>
      </c>
      <c r="D103" s="27">
        <v>10.15</v>
      </c>
      <c r="E103" s="28">
        <v>10</v>
      </c>
      <c r="F103" s="27">
        <v>10.2</v>
      </c>
      <c r="G103" s="29">
        <v>10.2</v>
      </c>
      <c r="H103" s="30">
        <f>H108</f>
        <v>92.3</v>
      </c>
    </row>
    <row r="104" spans="1:8" ht="15">
      <c r="A104" s="59"/>
      <c r="B104" s="21"/>
      <c r="C104" s="22" t="s">
        <v>292</v>
      </c>
      <c r="D104" s="27">
        <v>10.2</v>
      </c>
      <c r="E104" s="28"/>
      <c r="F104" s="27">
        <v>10.5</v>
      </c>
      <c r="G104" s="29">
        <v>10.3</v>
      </c>
      <c r="H104" s="30">
        <f>H108</f>
        <v>92.3</v>
      </c>
    </row>
    <row r="105" spans="1:8" ht="15">
      <c r="A105" s="59"/>
      <c r="B105" s="21"/>
      <c r="C105" s="22" t="s">
        <v>293</v>
      </c>
      <c r="D105" s="27">
        <v>9.95</v>
      </c>
      <c r="E105" s="28">
        <v>9.35</v>
      </c>
      <c r="F105" s="27"/>
      <c r="G105" s="29"/>
      <c r="H105" s="30">
        <f>H108</f>
        <v>92.3</v>
      </c>
    </row>
    <row r="106" spans="1:8" ht="15">
      <c r="A106" s="59"/>
      <c r="B106" s="21"/>
      <c r="C106" s="22"/>
      <c r="D106" s="27"/>
      <c r="E106" s="28"/>
      <c r="F106" s="27"/>
      <c r="G106" s="29"/>
      <c r="H106" s="30">
        <f>H108</f>
        <v>92.3</v>
      </c>
    </row>
    <row r="107" spans="1:8" ht="15.75" thickBot="1">
      <c r="A107" s="59"/>
      <c r="B107" s="39"/>
      <c r="C107" s="22" t="s">
        <v>5</v>
      </c>
      <c r="D107" s="31"/>
      <c r="E107" s="32"/>
      <c r="F107" s="31"/>
      <c r="G107" s="33"/>
      <c r="H107" s="30">
        <f>H108</f>
        <v>92.3</v>
      </c>
    </row>
    <row r="108" spans="1:8" ht="16.5" thickBot="1">
      <c r="A108" s="60"/>
      <c r="B108" s="40"/>
      <c r="C108" s="35" t="s">
        <v>5</v>
      </c>
      <c r="D108" s="36">
        <f>SUM(D102:D107)</f>
        <v>30.3</v>
      </c>
      <c r="E108" s="36">
        <f>SUM(E102:E107)</f>
        <v>29.700000000000003</v>
      </c>
      <c r="F108" s="36">
        <f>SUM(F102:F107)</f>
        <v>31</v>
      </c>
      <c r="G108" s="36">
        <f>SUM(G102:G107)</f>
        <v>31</v>
      </c>
      <c r="H108" s="37">
        <f>SUM(D108:G108)-MIN(D108:G108)</f>
        <v>92.3</v>
      </c>
    </row>
    <row r="109" spans="1:8" ht="15">
      <c r="A109" s="58">
        <v>15</v>
      </c>
      <c r="B109" s="38" t="s">
        <v>26</v>
      </c>
      <c r="C109" s="23" t="s">
        <v>268</v>
      </c>
      <c r="D109" s="24">
        <v>10.1</v>
      </c>
      <c r="E109" s="25">
        <v>9.45</v>
      </c>
      <c r="F109" s="24">
        <v>10.4</v>
      </c>
      <c r="G109" s="26">
        <v>10</v>
      </c>
      <c r="H109" s="30">
        <f>H115</f>
        <v>91.94999999999999</v>
      </c>
    </row>
    <row r="110" spans="1:8" ht="15">
      <c r="A110" s="59"/>
      <c r="B110" s="21"/>
      <c r="C110" s="22" t="s">
        <v>269</v>
      </c>
      <c r="D110" s="27">
        <v>10.4</v>
      </c>
      <c r="E110" s="28">
        <v>9.65</v>
      </c>
      <c r="F110" s="27">
        <v>10.4</v>
      </c>
      <c r="G110" s="29">
        <v>10.1</v>
      </c>
      <c r="H110" s="30">
        <f>H115</f>
        <v>91.94999999999999</v>
      </c>
    </row>
    <row r="111" spans="1:8" ht="15">
      <c r="A111" s="59"/>
      <c r="B111" s="21"/>
      <c r="C111" s="22" t="s">
        <v>270</v>
      </c>
      <c r="D111" s="27">
        <v>10.25</v>
      </c>
      <c r="E111" s="28">
        <v>9.3</v>
      </c>
      <c r="F111" s="27">
        <v>10.3</v>
      </c>
      <c r="G111" s="29">
        <v>10</v>
      </c>
      <c r="H111" s="30">
        <f>H115</f>
        <v>91.94999999999999</v>
      </c>
    </row>
    <row r="112" spans="1:8" ht="15">
      <c r="A112" s="59"/>
      <c r="B112" s="21"/>
      <c r="C112" s="22"/>
      <c r="D112" s="27"/>
      <c r="E112" s="28"/>
      <c r="F112" s="27"/>
      <c r="G112" s="29"/>
      <c r="H112" s="30">
        <f>H115</f>
        <v>91.94999999999999</v>
      </c>
    </row>
    <row r="113" spans="1:8" ht="15">
      <c r="A113" s="59"/>
      <c r="B113" s="21"/>
      <c r="C113" s="22"/>
      <c r="D113" s="27"/>
      <c r="E113" s="28"/>
      <c r="F113" s="27"/>
      <c r="G113" s="29"/>
      <c r="H113" s="30">
        <f>H115</f>
        <v>91.94999999999999</v>
      </c>
    </row>
    <row r="114" spans="1:8" ht="15.75" thickBot="1">
      <c r="A114" s="59"/>
      <c r="B114" s="39"/>
      <c r="C114" s="22"/>
      <c r="D114" s="31"/>
      <c r="E114" s="32"/>
      <c r="F114" s="31"/>
      <c r="G114" s="33"/>
      <c r="H114" s="30">
        <f>H115</f>
        <v>91.94999999999999</v>
      </c>
    </row>
    <row r="115" spans="1:8" ht="16.5" thickBot="1">
      <c r="A115" s="60"/>
      <c r="B115" s="40"/>
      <c r="C115" s="35" t="s">
        <v>5</v>
      </c>
      <c r="D115" s="36">
        <f>SUM(D109:D114)</f>
        <v>30.75</v>
      </c>
      <c r="E115" s="36">
        <f>SUM(E109:E114)</f>
        <v>28.400000000000002</v>
      </c>
      <c r="F115" s="36">
        <f>SUM(F109:F114)</f>
        <v>31.1</v>
      </c>
      <c r="G115" s="36">
        <f>SUM(G109:G114)</f>
        <v>30.1</v>
      </c>
      <c r="H115" s="37">
        <f>SUM(D115:G115)-MIN(D115:G115)</f>
        <v>91.94999999999999</v>
      </c>
    </row>
    <row r="116" spans="1:8" ht="15">
      <c r="A116" s="58">
        <v>16</v>
      </c>
      <c r="B116" s="38" t="s">
        <v>52</v>
      </c>
      <c r="C116" s="23" t="s">
        <v>575</v>
      </c>
      <c r="D116" s="24">
        <v>10.55</v>
      </c>
      <c r="E116" s="25">
        <v>10</v>
      </c>
      <c r="F116" s="24">
        <v>10.6</v>
      </c>
      <c r="G116" s="26">
        <v>10</v>
      </c>
      <c r="H116" s="30">
        <f>H122</f>
        <v>91.94999999999999</v>
      </c>
    </row>
    <row r="117" spans="1:8" ht="15">
      <c r="A117" s="59"/>
      <c r="B117" s="21"/>
      <c r="C117" s="22" t="s">
        <v>261</v>
      </c>
      <c r="D117" s="27">
        <v>10.35</v>
      </c>
      <c r="E117" s="28">
        <v>9.1</v>
      </c>
      <c r="F117" s="27">
        <v>10.4</v>
      </c>
      <c r="G117" s="29">
        <v>9.3</v>
      </c>
      <c r="H117" s="30">
        <f>H122</f>
        <v>91.94999999999999</v>
      </c>
    </row>
    <row r="118" spans="1:8" ht="15">
      <c r="A118" s="59"/>
      <c r="B118" s="21"/>
      <c r="C118" s="22" t="s">
        <v>262</v>
      </c>
      <c r="D118" s="27">
        <v>10.45</v>
      </c>
      <c r="E118" s="28">
        <v>10.1</v>
      </c>
      <c r="F118" s="27">
        <v>10.4</v>
      </c>
      <c r="G118" s="29">
        <v>9.1</v>
      </c>
      <c r="H118" s="30">
        <f>H122</f>
        <v>91.94999999999999</v>
      </c>
    </row>
    <row r="119" spans="1:8" ht="15">
      <c r="A119" s="59"/>
      <c r="B119" s="21"/>
      <c r="C119" s="22"/>
      <c r="D119" s="27"/>
      <c r="E119" s="28"/>
      <c r="F119" s="27"/>
      <c r="G119" s="29"/>
      <c r="H119" s="30">
        <f>H122</f>
        <v>91.94999999999999</v>
      </c>
    </row>
    <row r="120" spans="1:8" ht="15">
      <c r="A120" s="59"/>
      <c r="B120" s="21"/>
      <c r="C120" s="22"/>
      <c r="D120" s="27"/>
      <c r="E120" s="28"/>
      <c r="F120" s="27"/>
      <c r="G120" s="29"/>
      <c r="H120" s="30">
        <f>H122</f>
        <v>91.94999999999999</v>
      </c>
    </row>
    <row r="121" spans="1:8" ht="15.75" thickBot="1">
      <c r="A121" s="59"/>
      <c r="B121" s="39"/>
      <c r="C121" s="22" t="s">
        <v>5</v>
      </c>
      <c r="D121" s="31"/>
      <c r="E121" s="32"/>
      <c r="F121" s="31"/>
      <c r="G121" s="33"/>
      <c r="H121" s="30">
        <f>H122</f>
        <v>91.94999999999999</v>
      </c>
    </row>
    <row r="122" spans="1:8" ht="16.5" thickBot="1">
      <c r="A122" s="60"/>
      <c r="B122" s="40"/>
      <c r="C122" s="35" t="s">
        <v>5</v>
      </c>
      <c r="D122" s="36">
        <f>SUM(D116:D121)</f>
        <v>31.349999999999998</v>
      </c>
      <c r="E122" s="36">
        <f>SUM(E116:E121)</f>
        <v>29.200000000000003</v>
      </c>
      <c r="F122" s="36">
        <f>SUM(F116:F121)</f>
        <v>31.4</v>
      </c>
      <c r="G122" s="36">
        <f>SUM(G116:G121)</f>
        <v>28.4</v>
      </c>
      <c r="H122" s="37">
        <f>SUM(D122:G122)-MIN(D122:G122)</f>
        <v>91.94999999999999</v>
      </c>
    </row>
    <row r="123" spans="1:8" ht="15">
      <c r="A123" s="58">
        <v>17</v>
      </c>
      <c r="B123" s="45" t="s">
        <v>576</v>
      </c>
      <c r="C123" s="23" t="s">
        <v>226</v>
      </c>
      <c r="D123" s="24">
        <v>10.5</v>
      </c>
      <c r="E123" s="25">
        <v>9.1</v>
      </c>
      <c r="F123" s="24">
        <v>10.5</v>
      </c>
      <c r="G123" s="26">
        <v>10.1</v>
      </c>
      <c r="H123" s="30">
        <f>H129</f>
        <v>91</v>
      </c>
    </row>
    <row r="124" spans="1:8" ht="15">
      <c r="A124" s="59"/>
      <c r="B124" s="21"/>
      <c r="C124" s="22" t="s">
        <v>227</v>
      </c>
      <c r="D124" s="27"/>
      <c r="E124" s="28">
        <v>9.5</v>
      </c>
      <c r="F124" s="27"/>
      <c r="G124" s="29">
        <v>10</v>
      </c>
      <c r="H124" s="30">
        <f>H129</f>
        <v>91</v>
      </c>
    </row>
    <row r="125" spans="1:8" ht="15">
      <c r="A125" s="59"/>
      <c r="B125" s="21"/>
      <c r="C125" s="22" t="s">
        <v>228</v>
      </c>
      <c r="D125" s="27">
        <v>9.5</v>
      </c>
      <c r="E125" s="28"/>
      <c r="F125" s="27">
        <v>9.9</v>
      </c>
      <c r="G125" s="29"/>
      <c r="H125" s="30">
        <f>H129</f>
        <v>91</v>
      </c>
    </row>
    <row r="126" spans="1:8" ht="15">
      <c r="A126" s="59"/>
      <c r="B126" s="21"/>
      <c r="C126" s="22" t="s">
        <v>229</v>
      </c>
      <c r="D126" s="27">
        <v>10.3</v>
      </c>
      <c r="E126" s="28">
        <v>9</v>
      </c>
      <c r="F126" s="27">
        <v>10.2</v>
      </c>
      <c r="G126" s="29">
        <v>10</v>
      </c>
      <c r="H126" s="30">
        <f>H129</f>
        <v>91</v>
      </c>
    </row>
    <row r="127" spans="1:8" ht="15">
      <c r="A127" s="59"/>
      <c r="B127" s="21"/>
      <c r="C127" s="22"/>
      <c r="D127" s="27"/>
      <c r="E127" s="28"/>
      <c r="F127" s="27"/>
      <c r="G127" s="29"/>
      <c r="H127" s="30">
        <f>H129</f>
        <v>91</v>
      </c>
    </row>
    <row r="128" spans="1:8" ht="15.75" thickBot="1">
      <c r="A128" s="59"/>
      <c r="B128" s="39"/>
      <c r="C128" s="22" t="s">
        <v>5</v>
      </c>
      <c r="D128" s="31"/>
      <c r="E128" s="32"/>
      <c r="F128" s="31"/>
      <c r="G128" s="33"/>
      <c r="H128" s="30">
        <f>H129</f>
        <v>91</v>
      </c>
    </row>
    <row r="129" spans="1:8" ht="16.5" thickBot="1">
      <c r="A129" s="60"/>
      <c r="B129" s="40"/>
      <c r="C129" s="35" t="s">
        <v>5</v>
      </c>
      <c r="D129" s="36">
        <f>SUM(D123:D128)</f>
        <v>30.3</v>
      </c>
      <c r="E129" s="36">
        <f>SUM(E123:E128)</f>
        <v>27.6</v>
      </c>
      <c r="F129" s="36">
        <f>SUM(F123:F128)</f>
        <v>30.599999999999998</v>
      </c>
      <c r="G129" s="36">
        <f>SUM(G123:G128)</f>
        <v>30.1</v>
      </c>
      <c r="H129" s="37">
        <f>SUM(D129:G129)-MIN(D129:G129)</f>
        <v>91</v>
      </c>
    </row>
    <row r="130" spans="1:8" ht="15">
      <c r="A130" s="58">
        <v>18</v>
      </c>
      <c r="B130" s="38" t="s">
        <v>55</v>
      </c>
      <c r="C130" s="23" t="s">
        <v>132</v>
      </c>
      <c r="D130" s="24">
        <v>10</v>
      </c>
      <c r="E130" s="25">
        <v>10.3</v>
      </c>
      <c r="F130" s="24">
        <v>10.4</v>
      </c>
      <c r="G130" s="26"/>
      <c r="H130" s="30">
        <f>H136</f>
        <v>90.95</v>
      </c>
    </row>
    <row r="131" spans="1:8" ht="15">
      <c r="A131" s="59"/>
      <c r="B131" s="21"/>
      <c r="C131" s="22" t="s">
        <v>133</v>
      </c>
      <c r="D131" s="27">
        <v>10.2</v>
      </c>
      <c r="E131" s="28"/>
      <c r="F131" s="27">
        <v>10.4</v>
      </c>
      <c r="G131" s="29">
        <v>9.7</v>
      </c>
      <c r="H131" s="30">
        <f>H136</f>
        <v>90.95</v>
      </c>
    </row>
    <row r="132" spans="1:8" ht="15">
      <c r="A132" s="59"/>
      <c r="B132" s="21"/>
      <c r="C132" s="22" t="s">
        <v>134</v>
      </c>
      <c r="D132" s="27"/>
      <c r="E132" s="28">
        <v>10</v>
      </c>
      <c r="F132" s="27"/>
      <c r="G132" s="29"/>
      <c r="H132" s="30">
        <f>H136</f>
        <v>90.95</v>
      </c>
    </row>
    <row r="133" spans="1:8" ht="15">
      <c r="A133" s="59"/>
      <c r="B133" s="21"/>
      <c r="C133" s="22" t="s">
        <v>135</v>
      </c>
      <c r="D133" s="27"/>
      <c r="E133" s="28"/>
      <c r="F133" s="27">
        <v>10.5</v>
      </c>
      <c r="G133" s="29">
        <v>10</v>
      </c>
      <c r="H133" s="30">
        <f>H136</f>
        <v>90.95</v>
      </c>
    </row>
    <row r="134" spans="1:8" ht="15">
      <c r="A134" s="59"/>
      <c r="B134" s="21"/>
      <c r="C134" s="22" t="s">
        <v>136</v>
      </c>
      <c r="D134" s="27">
        <v>9.4</v>
      </c>
      <c r="E134" s="28"/>
      <c r="F134" s="27"/>
      <c r="G134" s="29">
        <v>9.5</v>
      </c>
      <c r="H134" s="30">
        <f>H136</f>
        <v>90.95</v>
      </c>
    </row>
    <row r="135" spans="1:8" ht="15.75" thickBot="1">
      <c r="A135" s="59"/>
      <c r="B135" s="39"/>
      <c r="C135" s="22" t="s">
        <v>137</v>
      </c>
      <c r="D135" s="31"/>
      <c r="E135" s="32">
        <v>9.75</v>
      </c>
      <c r="F135" s="31"/>
      <c r="G135" s="33"/>
      <c r="H135" s="30">
        <f>H136</f>
        <v>90.95</v>
      </c>
    </row>
    <row r="136" spans="1:8" ht="16.5" thickBot="1">
      <c r="A136" s="60"/>
      <c r="B136" s="40"/>
      <c r="C136" s="35" t="s">
        <v>5</v>
      </c>
      <c r="D136" s="36">
        <f>SUM(D130:D135)</f>
        <v>29.6</v>
      </c>
      <c r="E136" s="36">
        <f>SUM(E130:E135)</f>
        <v>30.05</v>
      </c>
      <c r="F136" s="36">
        <f>SUM(F130:F135)</f>
        <v>31.3</v>
      </c>
      <c r="G136" s="36">
        <f>SUM(G130:G135)</f>
        <v>29.2</v>
      </c>
      <c r="H136" s="37">
        <f>SUM(D136:G136)-MIN(D136:G136)</f>
        <v>90.95</v>
      </c>
    </row>
    <row r="137" spans="1:8" ht="15">
      <c r="A137" s="58">
        <v>19</v>
      </c>
      <c r="B137" s="54" t="s">
        <v>39</v>
      </c>
      <c r="C137" s="23" t="s">
        <v>334</v>
      </c>
      <c r="D137" s="24">
        <v>10.2</v>
      </c>
      <c r="E137" s="25">
        <v>9.85</v>
      </c>
      <c r="F137" s="24">
        <v>10.5</v>
      </c>
      <c r="G137" s="26">
        <v>8.8</v>
      </c>
      <c r="H137" s="30">
        <f>H143</f>
        <v>90.9</v>
      </c>
    </row>
    <row r="138" spans="1:8" ht="15">
      <c r="A138" s="59"/>
      <c r="B138" s="21"/>
      <c r="C138" s="22" t="s">
        <v>335</v>
      </c>
      <c r="D138" s="27"/>
      <c r="E138" s="28"/>
      <c r="F138" s="27"/>
      <c r="G138" s="29"/>
      <c r="H138" s="30">
        <f>H143</f>
        <v>90.9</v>
      </c>
    </row>
    <row r="139" spans="1:8" ht="15">
      <c r="A139" s="59"/>
      <c r="B139" s="21"/>
      <c r="C139" s="22" t="s">
        <v>336</v>
      </c>
      <c r="D139" s="27">
        <v>10</v>
      </c>
      <c r="E139" s="28">
        <v>9.3</v>
      </c>
      <c r="F139" s="27">
        <v>10.2</v>
      </c>
      <c r="G139" s="29">
        <v>9.1</v>
      </c>
      <c r="H139" s="30">
        <f>H143</f>
        <v>90.9</v>
      </c>
    </row>
    <row r="140" spans="1:8" ht="15">
      <c r="A140" s="59"/>
      <c r="B140" s="21"/>
      <c r="C140" s="22" t="s">
        <v>337</v>
      </c>
      <c r="D140" s="27">
        <v>10.4</v>
      </c>
      <c r="E140" s="28">
        <v>10.15</v>
      </c>
      <c r="F140" s="27">
        <v>10.3</v>
      </c>
      <c r="G140" s="29">
        <v>10</v>
      </c>
      <c r="H140" s="30">
        <f>H143</f>
        <v>90.9</v>
      </c>
    </row>
    <row r="141" spans="1:8" ht="15">
      <c r="A141" s="59"/>
      <c r="B141" s="21"/>
      <c r="C141" s="22"/>
      <c r="D141" s="27"/>
      <c r="E141" s="28"/>
      <c r="F141" s="27"/>
      <c r="G141" s="29"/>
      <c r="H141" s="30">
        <f>H143</f>
        <v>90.9</v>
      </c>
    </row>
    <row r="142" spans="1:8" ht="15.75" thickBot="1">
      <c r="A142" s="59"/>
      <c r="B142" s="39"/>
      <c r="C142" s="22" t="s">
        <v>5</v>
      </c>
      <c r="D142" s="31"/>
      <c r="E142" s="32"/>
      <c r="F142" s="31"/>
      <c r="G142" s="33"/>
      <c r="H142" s="30">
        <f>H143</f>
        <v>90.9</v>
      </c>
    </row>
    <row r="143" spans="1:8" ht="16.5" thickBot="1">
      <c r="A143" s="60"/>
      <c r="B143" s="40"/>
      <c r="C143" s="35" t="s">
        <v>5</v>
      </c>
      <c r="D143" s="36">
        <f>SUM(D137:D142)</f>
        <v>30.6</v>
      </c>
      <c r="E143" s="36">
        <f>SUM(E137:E142)</f>
        <v>29.299999999999997</v>
      </c>
      <c r="F143" s="36">
        <f>SUM(F137:F142)</f>
        <v>31</v>
      </c>
      <c r="G143" s="36">
        <f>SUM(G137:G142)</f>
        <v>27.9</v>
      </c>
      <c r="H143" s="37">
        <f>SUM(D143:G143)-MIN(D143:G143)</f>
        <v>90.9</v>
      </c>
    </row>
    <row r="144" spans="1:8" ht="15">
      <c r="A144" s="58">
        <v>20</v>
      </c>
      <c r="B144" s="38" t="s">
        <v>74</v>
      </c>
      <c r="C144" s="49" t="s">
        <v>550</v>
      </c>
      <c r="D144" s="24"/>
      <c r="E144" s="25">
        <v>10.05</v>
      </c>
      <c r="F144" s="24">
        <v>10.2</v>
      </c>
      <c r="G144" s="26"/>
      <c r="H144" s="30">
        <f>H150</f>
        <v>90.6</v>
      </c>
    </row>
    <row r="145" spans="1:8" ht="15">
      <c r="A145" s="59"/>
      <c r="B145" s="21"/>
      <c r="C145" s="48" t="s">
        <v>551</v>
      </c>
      <c r="D145" s="27">
        <v>10.1</v>
      </c>
      <c r="E145" s="28">
        <v>10.15</v>
      </c>
      <c r="F145" s="27"/>
      <c r="G145" s="29"/>
      <c r="H145" s="30">
        <f>H150</f>
        <v>90.6</v>
      </c>
    </row>
    <row r="146" spans="1:8" ht="15">
      <c r="A146" s="59"/>
      <c r="B146" s="21"/>
      <c r="C146" s="48" t="s">
        <v>552</v>
      </c>
      <c r="D146" s="27">
        <v>10.15</v>
      </c>
      <c r="E146" s="28"/>
      <c r="F146" s="27">
        <v>10.1</v>
      </c>
      <c r="G146" s="29"/>
      <c r="H146" s="30">
        <f>H150</f>
        <v>90.6</v>
      </c>
    </row>
    <row r="147" spans="1:8" ht="15">
      <c r="A147" s="59"/>
      <c r="B147" s="21"/>
      <c r="C147" s="48" t="s">
        <v>553</v>
      </c>
      <c r="D147" s="27">
        <v>10.25</v>
      </c>
      <c r="E147" s="28">
        <v>9.1</v>
      </c>
      <c r="F147" s="27">
        <v>10.5</v>
      </c>
      <c r="G147" s="29"/>
      <c r="H147" s="30">
        <f>H150</f>
        <v>90.6</v>
      </c>
    </row>
    <row r="148" spans="1:8" ht="15">
      <c r="A148" s="59"/>
      <c r="B148" s="21"/>
      <c r="C148" s="22"/>
      <c r="D148" s="27"/>
      <c r="E148" s="28"/>
      <c r="F148" s="27"/>
      <c r="G148" s="29"/>
      <c r="H148" s="30">
        <f>H150</f>
        <v>90.6</v>
      </c>
    </row>
    <row r="149" spans="1:8" ht="15.75" thickBot="1">
      <c r="A149" s="59"/>
      <c r="B149" s="39"/>
      <c r="C149" s="22" t="s">
        <v>5</v>
      </c>
      <c r="D149" s="31"/>
      <c r="E149" s="32"/>
      <c r="F149" s="31"/>
      <c r="G149" s="33"/>
      <c r="H149" s="30">
        <f>H150</f>
        <v>90.6</v>
      </c>
    </row>
    <row r="150" spans="1:8" ht="16.5" thickBot="1">
      <c r="A150" s="60"/>
      <c r="B150" s="40"/>
      <c r="C150" s="35" t="s">
        <v>5</v>
      </c>
      <c r="D150" s="36">
        <f>SUM(D144:D149)</f>
        <v>30.5</v>
      </c>
      <c r="E150" s="36">
        <f>SUM(E144:E149)</f>
        <v>29.300000000000004</v>
      </c>
      <c r="F150" s="36">
        <f>SUM(F144:F149)</f>
        <v>30.799999999999997</v>
      </c>
      <c r="G150" s="36">
        <f>SUM(G144:G149)</f>
        <v>0</v>
      </c>
      <c r="H150" s="37">
        <f>SUM(D150:G150)-MIN(D150:G150)</f>
        <v>90.6</v>
      </c>
    </row>
    <row r="151" spans="1:8" ht="15">
      <c r="A151" s="58">
        <v>21</v>
      </c>
      <c r="B151" s="38" t="s">
        <v>94</v>
      </c>
      <c r="C151" s="23" t="s">
        <v>192</v>
      </c>
      <c r="D151" s="24">
        <v>10</v>
      </c>
      <c r="E151" s="25">
        <v>9.75</v>
      </c>
      <c r="F151" s="24">
        <v>10</v>
      </c>
      <c r="G151" s="26"/>
      <c r="H151" s="30">
        <f>H157</f>
        <v>90.39999999999999</v>
      </c>
    </row>
    <row r="152" spans="1:8" ht="15">
      <c r="A152" s="59"/>
      <c r="B152" s="21"/>
      <c r="C152" s="22" t="s">
        <v>193</v>
      </c>
      <c r="D152" s="27">
        <v>10.05</v>
      </c>
      <c r="E152" s="28">
        <v>9.9</v>
      </c>
      <c r="F152" s="27">
        <v>10.2</v>
      </c>
      <c r="G152" s="29">
        <v>9.9</v>
      </c>
      <c r="H152" s="30">
        <f>H157</f>
        <v>90.39999999999999</v>
      </c>
    </row>
    <row r="153" spans="1:8" ht="15">
      <c r="A153" s="59"/>
      <c r="B153" s="21"/>
      <c r="C153" s="22" t="s">
        <v>194</v>
      </c>
      <c r="D153" s="27">
        <v>10.15</v>
      </c>
      <c r="E153" s="28">
        <v>9.8</v>
      </c>
      <c r="F153" s="27"/>
      <c r="G153" s="29">
        <v>10.1</v>
      </c>
      <c r="H153" s="30">
        <f>H157</f>
        <v>90.39999999999999</v>
      </c>
    </row>
    <row r="154" spans="1:8" ht="15">
      <c r="A154" s="59"/>
      <c r="B154" s="21"/>
      <c r="C154" s="22" t="s">
        <v>195</v>
      </c>
      <c r="D154" s="27"/>
      <c r="E154" s="28"/>
      <c r="F154" s="27">
        <v>10.1</v>
      </c>
      <c r="G154" s="29">
        <v>9.9</v>
      </c>
      <c r="H154" s="30">
        <f>H157</f>
        <v>90.39999999999999</v>
      </c>
    </row>
    <row r="155" spans="1:8" ht="15">
      <c r="A155" s="59"/>
      <c r="B155" s="21"/>
      <c r="C155" s="22"/>
      <c r="D155" s="27"/>
      <c r="E155" s="28"/>
      <c r="F155" s="27"/>
      <c r="G155" s="29"/>
      <c r="H155" s="30">
        <f>H157</f>
        <v>90.39999999999999</v>
      </c>
    </row>
    <row r="156" spans="1:8" ht="15.75" thickBot="1">
      <c r="A156" s="59"/>
      <c r="B156" s="39"/>
      <c r="C156" s="22" t="s">
        <v>5</v>
      </c>
      <c r="D156" s="31"/>
      <c r="E156" s="32"/>
      <c r="F156" s="31"/>
      <c r="G156" s="33"/>
      <c r="H156" s="30">
        <f>H157</f>
        <v>90.39999999999999</v>
      </c>
    </row>
    <row r="157" spans="1:8" ht="16.5" thickBot="1">
      <c r="A157" s="60"/>
      <c r="B157" s="40"/>
      <c r="C157" s="35" t="s">
        <v>5</v>
      </c>
      <c r="D157" s="36">
        <f>SUM(D151:D156)</f>
        <v>30.200000000000003</v>
      </c>
      <c r="E157" s="36">
        <f>SUM(E151:E156)</f>
        <v>29.45</v>
      </c>
      <c r="F157" s="36">
        <f>SUM(F151:F156)</f>
        <v>30.299999999999997</v>
      </c>
      <c r="G157" s="36">
        <f>SUM(G151:G156)</f>
        <v>29.9</v>
      </c>
      <c r="H157" s="37">
        <f>SUM(D157:G157)-MIN(D157:G157)</f>
        <v>90.39999999999999</v>
      </c>
    </row>
    <row r="158" spans="1:8" ht="15">
      <c r="A158" s="58">
        <v>22</v>
      </c>
      <c r="B158" s="38" t="s">
        <v>35</v>
      </c>
      <c r="C158" s="23" t="s">
        <v>371</v>
      </c>
      <c r="D158" s="24">
        <v>10.6</v>
      </c>
      <c r="E158" s="25">
        <v>10.25</v>
      </c>
      <c r="F158" s="24">
        <v>10.5</v>
      </c>
      <c r="G158" s="26">
        <v>10.2</v>
      </c>
      <c r="H158" s="30">
        <f>H164</f>
        <v>90.35000000000001</v>
      </c>
    </row>
    <row r="159" spans="1:8" ht="15">
      <c r="A159" s="59"/>
      <c r="B159" s="21"/>
      <c r="C159" s="22" t="s">
        <v>372</v>
      </c>
      <c r="D159" s="27">
        <v>10.25</v>
      </c>
      <c r="E159" s="28">
        <v>9.5</v>
      </c>
      <c r="F159" s="27">
        <v>10.1</v>
      </c>
      <c r="G159" s="29">
        <v>9.4</v>
      </c>
      <c r="H159" s="30">
        <f>H164</f>
        <v>90.35000000000001</v>
      </c>
    </row>
    <row r="160" spans="1:8" ht="15">
      <c r="A160" s="59"/>
      <c r="B160" s="21"/>
      <c r="C160" s="22" t="s">
        <v>373</v>
      </c>
      <c r="D160" s="27">
        <v>9.8</v>
      </c>
      <c r="E160" s="28">
        <v>9.55</v>
      </c>
      <c r="F160" s="27">
        <v>9.8</v>
      </c>
      <c r="G160" s="29">
        <v>9.4</v>
      </c>
      <c r="H160" s="30">
        <f>H164</f>
        <v>90.35000000000001</v>
      </c>
    </row>
    <row r="161" spans="1:8" ht="15">
      <c r="A161" s="59"/>
      <c r="B161" s="21"/>
      <c r="C161" s="22"/>
      <c r="D161" s="27"/>
      <c r="E161" s="28"/>
      <c r="F161" s="27"/>
      <c r="G161" s="29"/>
      <c r="H161" s="30">
        <f>H164</f>
        <v>90.35000000000001</v>
      </c>
    </row>
    <row r="162" spans="1:8" ht="15">
      <c r="A162" s="59"/>
      <c r="B162" s="21"/>
      <c r="C162" s="22"/>
      <c r="D162" s="27"/>
      <c r="E162" s="28"/>
      <c r="F162" s="27"/>
      <c r="G162" s="29"/>
      <c r="H162" s="30">
        <f>H164</f>
        <v>90.35000000000001</v>
      </c>
    </row>
    <row r="163" spans="1:8" ht="15.75" thickBot="1">
      <c r="A163" s="59"/>
      <c r="B163" s="39"/>
      <c r="C163" s="22" t="s">
        <v>5</v>
      </c>
      <c r="D163" s="31"/>
      <c r="E163" s="32"/>
      <c r="F163" s="31"/>
      <c r="G163" s="33"/>
      <c r="H163" s="30">
        <f>H164</f>
        <v>90.35000000000001</v>
      </c>
    </row>
    <row r="164" spans="1:8" ht="16.5" thickBot="1">
      <c r="A164" s="60"/>
      <c r="B164" s="40"/>
      <c r="C164" s="35" t="s">
        <v>5</v>
      </c>
      <c r="D164" s="36">
        <f>SUM(D158:D163)</f>
        <v>30.650000000000002</v>
      </c>
      <c r="E164" s="36">
        <f>SUM(E158:E163)</f>
        <v>29.3</v>
      </c>
      <c r="F164" s="36">
        <f>SUM(F158:F163)</f>
        <v>30.400000000000002</v>
      </c>
      <c r="G164" s="36">
        <f>SUM(G158:G163)</f>
        <v>29</v>
      </c>
      <c r="H164" s="37">
        <f>SUM(D164:G164)-MIN(D164:G164)</f>
        <v>90.35000000000001</v>
      </c>
    </row>
    <row r="165" spans="1:8" ht="15">
      <c r="A165" s="58">
        <v>23</v>
      </c>
      <c r="B165" s="38" t="s">
        <v>95</v>
      </c>
      <c r="C165" s="23" t="s">
        <v>294</v>
      </c>
      <c r="D165" s="24">
        <v>10.45</v>
      </c>
      <c r="E165" s="25">
        <v>9.85</v>
      </c>
      <c r="F165" s="24">
        <v>9.7</v>
      </c>
      <c r="G165" s="26">
        <v>8.8</v>
      </c>
      <c r="H165" s="30">
        <f>H171</f>
        <v>88.69999999999999</v>
      </c>
    </row>
    <row r="166" spans="1:8" ht="15">
      <c r="A166" s="59"/>
      <c r="B166" s="21"/>
      <c r="C166" s="22" t="s">
        <v>295</v>
      </c>
      <c r="D166" s="27">
        <v>10.2</v>
      </c>
      <c r="E166" s="28">
        <v>9.1</v>
      </c>
      <c r="F166" s="27">
        <v>10</v>
      </c>
      <c r="G166" s="29">
        <v>8.6</v>
      </c>
      <c r="H166" s="30">
        <f>H171</f>
        <v>88.69999999999999</v>
      </c>
    </row>
    <row r="167" spans="1:8" ht="15">
      <c r="A167" s="59"/>
      <c r="B167" s="21"/>
      <c r="C167" s="22" t="s">
        <v>296</v>
      </c>
      <c r="D167" s="27">
        <v>10.3</v>
      </c>
      <c r="E167" s="28">
        <v>9.7</v>
      </c>
      <c r="F167" s="27">
        <v>9.4</v>
      </c>
      <c r="G167" s="29">
        <v>8.5</v>
      </c>
      <c r="H167" s="30">
        <f>H171</f>
        <v>88.69999999999999</v>
      </c>
    </row>
    <row r="168" spans="1:8" ht="15">
      <c r="A168" s="59"/>
      <c r="B168" s="21"/>
      <c r="C168" s="22"/>
      <c r="D168" s="27"/>
      <c r="E168" s="28"/>
      <c r="F168" s="27"/>
      <c r="G168" s="29"/>
      <c r="H168" s="30">
        <f>H171</f>
        <v>88.69999999999999</v>
      </c>
    </row>
    <row r="169" spans="1:8" ht="15">
      <c r="A169" s="59"/>
      <c r="B169" s="21"/>
      <c r="C169" s="22"/>
      <c r="D169" s="27"/>
      <c r="E169" s="28"/>
      <c r="F169" s="27"/>
      <c r="G169" s="29"/>
      <c r="H169" s="30">
        <f>H171</f>
        <v>88.69999999999999</v>
      </c>
    </row>
    <row r="170" spans="1:8" ht="15.75" thickBot="1">
      <c r="A170" s="59"/>
      <c r="B170" s="39"/>
      <c r="C170" s="22" t="s">
        <v>5</v>
      </c>
      <c r="D170" s="31"/>
      <c r="E170" s="32"/>
      <c r="F170" s="31"/>
      <c r="G170" s="33"/>
      <c r="H170" s="30">
        <f>H171</f>
        <v>88.69999999999999</v>
      </c>
    </row>
    <row r="171" spans="1:8" ht="16.5" thickBot="1">
      <c r="A171" s="60"/>
      <c r="B171" s="40"/>
      <c r="C171" s="35" t="s">
        <v>5</v>
      </c>
      <c r="D171" s="36">
        <f>SUM(D165:D170)</f>
        <v>30.95</v>
      </c>
      <c r="E171" s="36">
        <f>SUM(E165:E170)</f>
        <v>28.65</v>
      </c>
      <c r="F171" s="36">
        <f>SUM(F165:F170)</f>
        <v>29.1</v>
      </c>
      <c r="G171" s="36">
        <f>SUM(G165:G170)</f>
        <v>25.9</v>
      </c>
      <c r="H171" s="37">
        <f>SUM(D171:G171)-MIN(D171:G171)</f>
        <v>88.69999999999999</v>
      </c>
    </row>
    <row r="172" spans="1:8" ht="15">
      <c r="A172" s="58">
        <v>24</v>
      </c>
      <c r="B172" s="45" t="s">
        <v>69</v>
      </c>
      <c r="C172" s="23" t="s">
        <v>519</v>
      </c>
      <c r="D172" s="24">
        <v>10.3</v>
      </c>
      <c r="E172" s="25"/>
      <c r="F172" s="24">
        <v>9.5</v>
      </c>
      <c r="G172" s="26"/>
      <c r="H172" s="30">
        <f>H178</f>
        <v>87.89999999999999</v>
      </c>
    </row>
    <row r="173" spans="1:8" ht="15">
      <c r="A173" s="59"/>
      <c r="B173" s="21"/>
      <c r="C173" s="22" t="s">
        <v>520</v>
      </c>
      <c r="D173" s="27"/>
      <c r="E173" s="28">
        <v>8.95</v>
      </c>
      <c r="F173" s="27"/>
      <c r="G173" s="29"/>
      <c r="H173" s="30">
        <f>H178</f>
        <v>87.89999999999999</v>
      </c>
    </row>
    <row r="174" spans="1:8" ht="15">
      <c r="A174" s="59"/>
      <c r="B174" s="21"/>
      <c r="C174" s="22" t="s">
        <v>521</v>
      </c>
      <c r="D174" s="27">
        <v>10.2</v>
      </c>
      <c r="E174" s="28">
        <v>10</v>
      </c>
      <c r="F174" s="27">
        <v>9.9</v>
      </c>
      <c r="G174" s="29"/>
      <c r="H174" s="30">
        <f>H178</f>
        <v>87.89999999999999</v>
      </c>
    </row>
    <row r="175" spans="1:8" ht="15">
      <c r="A175" s="59"/>
      <c r="B175" s="21"/>
      <c r="C175" s="22" t="s">
        <v>522</v>
      </c>
      <c r="D175" s="27">
        <v>9.95</v>
      </c>
      <c r="E175" s="28">
        <v>8.9</v>
      </c>
      <c r="F175" s="27">
        <v>10.2</v>
      </c>
      <c r="G175" s="29"/>
      <c r="H175" s="30">
        <f>H178</f>
        <v>87.89999999999999</v>
      </c>
    </row>
    <row r="176" spans="1:8" ht="15">
      <c r="A176" s="59"/>
      <c r="B176" s="21"/>
      <c r="C176" s="22"/>
      <c r="D176" s="27"/>
      <c r="E176" s="28"/>
      <c r="F176" s="27"/>
      <c r="G176" s="29"/>
      <c r="H176" s="30">
        <f>H178</f>
        <v>87.89999999999999</v>
      </c>
    </row>
    <row r="177" spans="1:8" ht="15.75" thickBot="1">
      <c r="A177" s="59"/>
      <c r="B177" s="39"/>
      <c r="C177" s="22" t="s">
        <v>5</v>
      </c>
      <c r="D177" s="31"/>
      <c r="E177" s="32"/>
      <c r="F177" s="31"/>
      <c r="G177" s="33"/>
      <c r="H177" s="30">
        <f>H178</f>
        <v>87.89999999999999</v>
      </c>
    </row>
    <row r="178" spans="1:8" ht="16.5" thickBot="1">
      <c r="A178" s="60"/>
      <c r="B178" s="40"/>
      <c r="C178" s="35" t="s">
        <v>5</v>
      </c>
      <c r="D178" s="36">
        <f>SUM(D172:D177)</f>
        <v>30.45</v>
      </c>
      <c r="E178" s="36">
        <f>SUM(E172:E177)</f>
        <v>27.85</v>
      </c>
      <c r="F178" s="36">
        <f>SUM(F172:F177)</f>
        <v>29.599999999999998</v>
      </c>
      <c r="G178" s="36">
        <f>SUM(G172:G177)</f>
        <v>0</v>
      </c>
      <c r="H178" s="37">
        <f>SUM(D178:G178)-MIN(D178:G178)</f>
        <v>87.89999999999999</v>
      </c>
    </row>
    <row r="249" ht="15">
      <c r="B249" s="46"/>
    </row>
  </sheetData>
  <sheetProtection/>
  <mergeCells count="27">
    <mergeCell ref="A116:A122"/>
    <mergeCell ref="A123:A129"/>
    <mergeCell ref="A137:A143"/>
    <mergeCell ref="A144:A150"/>
    <mergeCell ref="A165:A171"/>
    <mergeCell ref="A151:A157"/>
    <mergeCell ref="A158:A164"/>
    <mergeCell ref="A130:A136"/>
    <mergeCell ref="A81:A87"/>
    <mergeCell ref="A88:A94"/>
    <mergeCell ref="A53:A59"/>
    <mergeCell ref="A60:A66"/>
    <mergeCell ref="A67:A73"/>
    <mergeCell ref="A74:A80"/>
    <mergeCell ref="A95:A101"/>
    <mergeCell ref="A102:A108"/>
    <mergeCell ref="A109:A115"/>
    <mergeCell ref="A172:A178"/>
    <mergeCell ref="A46:A52"/>
    <mergeCell ref="B1:H1"/>
    <mergeCell ref="A7:I7"/>
    <mergeCell ref="A8:H8"/>
    <mergeCell ref="A11:A17"/>
    <mergeCell ref="A18:A24"/>
    <mergeCell ref="A25:A31"/>
    <mergeCell ref="A32:A38"/>
    <mergeCell ref="A39:A45"/>
  </mergeCells>
  <printOptions horizontalCentered="1"/>
  <pageMargins left="0.5905511811023623" right="0" top="0.31496062992125984" bottom="0.2755905511811024" header="1.1811023622047245" footer="0.5118110236220472"/>
  <pageSetup fitToHeight="7" horizontalDpi="360" verticalDpi="360" orientation="portrait" paperSize="9" scale="54" r:id="rId2"/>
  <headerFooter alignWithMargins="0">
    <oddHeader>&amp;R&amp;8Pagina &amp;P di &amp;N</oddHeader>
  </headerFooter>
  <rowBreaks count="1" manualBreakCount="1">
    <brk id="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utemte</cp:lastModifiedBy>
  <cp:lastPrinted>2009-04-26T16:16:31Z</cp:lastPrinted>
  <dcterms:created xsi:type="dcterms:W3CDTF">2005-07-14T21:14:53Z</dcterms:created>
  <dcterms:modified xsi:type="dcterms:W3CDTF">2009-04-27T11:18:34Z</dcterms:modified>
  <cp:category/>
  <cp:version/>
  <cp:contentType/>
  <cp:contentStatus/>
</cp:coreProperties>
</file>