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2"/>
  </bookViews>
  <sheets>
    <sheet name="MASCH. 1F " sheetId="1" r:id="rId1"/>
    <sheet name="MASCH. 2F" sheetId="2" r:id="rId2"/>
    <sheet name="MASCH. 3-4F" sheetId="3" r:id="rId3"/>
  </sheets>
  <externalReferences>
    <externalReference r:id="rId6"/>
  </externalReferences>
  <definedNames>
    <definedName name="_xlnm.Print_Titles" localSheetId="0">'MASCH. 1F '!$1:$7</definedName>
    <definedName name="_xlnm.Print_Titles" localSheetId="1">'MASCH. 2F'!$1:$7</definedName>
    <definedName name="_xlnm.Print_Titles" localSheetId="2">'MASCH. 3-4F'!$1:$7</definedName>
  </definedNames>
  <calcPr fullCalcOnLoad="1"/>
</workbook>
</file>

<file path=xl/sharedStrings.xml><?xml version="1.0" encoding="utf-8"?>
<sst xmlns="http://schemas.openxmlformats.org/spreadsheetml/2006/main" count="159" uniqueCount="100">
  <si>
    <t>TOTALE</t>
  </si>
  <si>
    <t>GINNASTA</t>
  </si>
  <si>
    <t>SOCIETA'</t>
  </si>
  <si>
    <t xml:space="preserve"> </t>
  </si>
  <si>
    <t>Organizzata da:</t>
  </si>
  <si>
    <t>Svoltasi  in  data:</t>
  </si>
  <si>
    <t>Disciplina:</t>
  </si>
  <si>
    <t xml:space="preserve">                      FEDERAZIONE GINNASTICA D'ITALIA       Comitato Regionale Lombardo Via Ovada, 40   20142 MILANO</t>
  </si>
  <si>
    <t>CL</t>
  </si>
  <si>
    <t>SUOLO</t>
  </si>
  <si>
    <t>MINITRAMP.</t>
  </si>
  <si>
    <t>Paladosso</t>
  </si>
  <si>
    <t>GpT        Categoria:  1 FASCIA</t>
  </si>
  <si>
    <t>PROVA REGIONALE TROFEO PRIME GARE</t>
  </si>
  <si>
    <t>1 FASCIA MASCHILE</t>
  </si>
  <si>
    <t>2 FASCIA MASCHILE</t>
  </si>
  <si>
    <t>GpT        Categoria:  2 FASCIA</t>
  </si>
  <si>
    <t>ARTISTICA BRESCIA SQ.A</t>
  </si>
  <si>
    <t>ARTISTICA BRESCIA SQ.B</t>
  </si>
  <si>
    <t>AIRONE MANTOVA</t>
  </si>
  <si>
    <t>PROPATRIA 1883 MI</t>
  </si>
  <si>
    <t>SALUS SEREGNO SQ. A</t>
  </si>
  <si>
    <t>SALUS SEREGNO SQ. B</t>
  </si>
  <si>
    <t>SAMPIETRINA SEVESO</t>
  </si>
  <si>
    <t>GINNASTICA PAVESE SQ.A</t>
  </si>
  <si>
    <t>GINNASTICA PAVESE SQ.B</t>
  </si>
  <si>
    <t>NUOVA SONDRIO SPORTIVA</t>
  </si>
  <si>
    <t>FORZA E CORAGGIO</t>
  </si>
  <si>
    <t>PROPATRIA 1883 MILANO</t>
  </si>
  <si>
    <t>GpT        Categoria:  3/4 FASCIA</t>
  </si>
  <si>
    <t>3/4 FASCIA MASCHILE</t>
  </si>
  <si>
    <t>CORRIAS SARONNO SQ. A</t>
  </si>
  <si>
    <t>AUTELIANO Andrea</t>
  </si>
  <si>
    <t>BENNARDO Luca</t>
  </si>
  <si>
    <t>SUSANI Riccardo</t>
  </si>
  <si>
    <t>VASTA Matteo</t>
  </si>
  <si>
    <t>TONIN Macjej</t>
  </si>
  <si>
    <t>MAI Jacopo</t>
  </si>
  <si>
    <t>GONELLA Stefano</t>
  </si>
  <si>
    <t>GONELLA Riccardo</t>
  </si>
  <si>
    <t>COSCIA Edoardo</t>
  </si>
  <si>
    <t>BALZANO Luca</t>
  </si>
  <si>
    <t>REDAELLI Giacomo</t>
  </si>
  <si>
    <t>SANTINI Leonardo</t>
  </si>
  <si>
    <t>CASANOVA Alessandro</t>
  </si>
  <si>
    <t>CUCCURACHI Gian Luca</t>
  </si>
  <si>
    <t>RESEGHETTI Simone</t>
  </si>
  <si>
    <t>CASTOLDI Marcello</t>
  </si>
  <si>
    <t>GUI Giorgio</t>
  </si>
  <si>
    <t>CASTOLDI Gabriele</t>
  </si>
  <si>
    <t>PERONE Tullio</t>
  </si>
  <si>
    <t>SAMMARCO Antonio</t>
  </si>
  <si>
    <t>MORABITO Giulio</t>
  </si>
  <si>
    <t>DONGHI Davide</t>
  </si>
  <si>
    <t>DE ROSA Francesco</t>
  </si>
  <si>
    <t>PICCINNI Daniele</t>
  </si>
  <si>
    <t>FRIGENI Andrea</t>
  </si>
  <si>
    <t>MARIANI Alessandro</t>
  </si>
  <si>
    <t>MOLTRASIO Giovanni</t>
  </si>
  <si>
    <t>FERLAZZO Gabriele</t>
  </si>
  <si>
    <t>MESSI Luca</t>
  </si>
  <si>
    <t>BALLABIO Matteo</t>
  </si>
  <si>
    <t>CANTONI Andrea</t>
  </si>
  <si>
    <t>SCHERINI Riccardo</t>
  </si>
  <si>
    <t>VEDOVATTI Riccardo</t>
  </si>
  <si>
    <t>CREDARO Simone</t>
  </si>
  <si>
    <t>DONATI Matteo</t>
  </si>
  <si>
    <t>FOGLIA Giorgio</t>
  </si>
  <si>
    <t>GRASSINI Alessandro</t>
  </si>
  <si>
    <t>MIGLIORATI Christian</t>
  </si>
  <si>
    <t>ROMANO Simone</t>
  </si>
  <si>
    <t>BONOMETTI Davide</t>
  </si>
  <si>
    <t>GELMETTI Marco</t>
  </si>
  <si>
    <t>ROVIDA Jacopo</t>
  </si>
  <si>
    <t>BENUSSI Lorenzo</t>
  </si>
  <si>
    <t>MIRARCHI Riccardo</t>
  </si>
  <si>
    <t>SANTAMBROGIO Giovanni</t>
  </si>
  <si>
    <t>RONZONI Boris</t>
  </si>
  <si>
    <t>SGRO Bruno</t>
  </si>
  <si>
    <t>ADINOLFI Matteo</t>
  </si>
  <si>
    <t>D'AMATO Luca</t>
  </si>
  <si>
    <t>FERRARI Mattia</t>
  </si>
  <si>
    <t>CARRIERI Yacopo</t>
  </si>
  <si>
    <t>MAZZONI Luca (ASS)</t>
  </si>
  <si>
    <t>BEVACQUA Mass. (ASS)</t>
  </si>
  <si>
    <t>RICCARDI Gabor(ASS)</t>
  </si>
  <si>
    <t>GILARDONI Andrea</t>
  </si>
  <si>
    <t>MONTAGNOLI Davide</t>
  </si>
  <si>
    <t>MACOBATTI Enrico</t>
  </si>
  <si>
    <t>MAZZEO Giuseppe(ASS)</t>
  </si>
  <si>
    <t>PARALLELE</t>
  </si>
  <si>
    <t>VOLT.TAPP.</t>
  </si>
  <si>
    <t>HELAGGI Junes</t>
  </si>
  <si>
    <t>L'Ufficiale di gara</t>
  </si>
  <si>
    <t>Il Presidente di giuria</t>
  </si>
  <si>
    <t>Tonellotto Donatella</t>
  </si>
  <si>
    <t xml:space="preserve">Paladosso </t>
  </si>
  <si>
    <t>S.G. Liberi e Forti CASTELLEONE (CR)</t>
  </si>
  <si>
    <t>Sabato 25 Aprile 2009 dalle ore 10,30 alle 14,00</t>
  </si>
  <si>
    <t>Luzzara Gabriella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</si>
</sst>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2" fontId="4" fillId="0" borderId="22" xfId="0" applyNumberFormat="1" applyFon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27" xfId="0" applyFill="1" applyBorder="1" applyAlignment="1">
      <alignment vertical="center"/>
    </xf>
    <xf numFmtId="172" fontId="2" fillId="0" borderId="28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5" fillId="36" borderId="32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7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704850</xdr:colOff>
      <xdr:row>3</xdr:row>
      <xdr:rowOff>76200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9525" y="190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704850</xdr:colOff>
      <xdr:row>3</xdr:row>
      <xdr:rowOff>76200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9525" y="190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704850</xdr:colOff>
      <xdr:row>3</xdr:row>
      <xdr:rowOff>76200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9525" y="190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b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1"/>
      <sheetName val="VO2"/>
      <sheetName val="TPS"/>
      <sheetName val="Giudici"/>
      <sheetName val="Iscr.gen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77"/>
  <sheetViews>
    <sheetView showGridLines="0" zoomScale="95" zoomScaleNormal="95" zoomScalePageLayoutView="0" workbookViewId="0" topLeftCell="A1">
      <pane ySplit="10" topLeftCell="A65" activePane="bottomLeft" state="frozen"/>
      <selection pane="topLeft" activeCell="A75" sqref="A75:IV77"/>
      <selection pane="bottomLeft" activeCell="A75" sqref="A75:IV77"/>
    </sheetView>
  </sheetViews>
  <sheetFormatPr defaultColWidth="9.140625" defaultRowHeight="12.75"/>
  <cols>
    <col min="1" max="1" width="4.00390625" style="10" customWidth="1"/>
    <col min="2" max="2" width="30.57421875" style="9" customWidth="1"/>
    <col min="3" max="3" width="26.28125" style="0" bestFit="1" customWidth="1"/>
    <col min="4" max="7" width="15.7109375" style="1" customWidth="1"/>
    <col min="8" max="8" width="13.421875" style="1" customWidth="1"/>
  </cols>
  <sheetData>
    <row r="1" spans="1:8" ht="25.5" customHeight="1">
      <c r="A1"/>
      <c r="B1" s="51" t="s">
        <v>7</v>
      </c>
      <c r="C1" s="52"/>
      <c r="D1" s="52"/>
      <c r="E1" s="52"/>
      <c r="F1" s="52"/>
      <c r="G1" s="52"/>
      <c r="H1" s="52"/>
    </row>
    <row r="2" spans="3:9" s="13" customFormat="1" ht="13.5" customHeight="1">
      <c r="C2" s="12" t="s">
        <v>4</v>
      </c>
      <c r="D2" s="20" t="s">
        <v>97</v>
      </c>
      <c r="G2" s="17"/>
      <c r="H2" s="17"/>
      <c r="I2" s="17"/>
    </row>
    <row r="3" spans="3:9" s="13" customFormat="1" ht="13.5" customHeight="1">
      <c r="C3" s="12"/>
      <c r="D3" s="20" t="s">
        <v>96</v>
      </c>
      <c r="G3" s="17"/>
      <c r="H3" s="17"/>
      <c r="I3" s="17"/>
    </row>
    <row r="4" spans="3:4" s="13" customFormat="1" ht="13.5" customHeight="1">
      <c r="C4" s="15" t="s">
        <v>5</v>
      </c>
      <c r="D4" s="14" t="s">
        <v>98</v>
      </c>
    </row>
    <row r="5" spans="3:9" s="18" customFormat="1" ht="13.5" customHeight="1">
      <c r="C5" s="15" t="s">
        <v>6</v>
      </c>
      <c r="D5" s="14" t="s">
        <v>12</v>
      </c>
      <c r="F5" s="19"/>
      <c r="G5" s="13"/>
      <c r="H5" s="13"/>
      <c r="I5" s="13"/>
    </row>
    <row r="6" spans="3:9" s="2" customFormat="1" ht="12.75">
      <c r="C6" s="11"/>
      <c r="D6" s="15"/>
      <c r="E6" s="14"/>
      <c r="F6" s="3"/>
      <c r="G6" s="6"/>
      <c r="H6" s="6"/>
      <c r="I6" s="6"/>
    </row>
    <row r="7" spans="1:9" s="8" customFormat="1" ht="27" customHeight="1">
      <c r="A7" s="53" t="s">
        <v>13</v>
      </c>
      <c r="B7" s="53"/>
      <c r="C7" s="53"/>
      <c r="D7" s="53"/>
      <c r="E7" s="53"/>
      <c r="F7" s="53"/>
      <c r="G7" s="53"/>
      <c r="H7" s="53"/>
      <c r="I7" s="53"/>
    </row>
    <row r="8" spans="1:9" s="8" customFormat="1" ht="27" customHeight="1">
      <c r="A8" s="53" t="s">
        <v>14</v>
      </c>
      <c r="B8" s="53"/>
      <c r="C8" s="53"/>
      <c r="D8" s="53"/>
      <c r="E8" s="53"/>
      <c r="F8" s="53"/>
      <c r="G8" s="53"/>
      <c r="H8" s="53"/>
      <c r="I8" s="16"/>
    </row>
    <row r="9" spans="1:9" s="8" customFormat="1" ht="12.75" customHeight="1" thickBot="1">
      <c r="A9" s="16"/>
      <c r="B9" s="16"/>
      <c r="C9" s="16"/>
      <c r="D9" s="16"/>
      <c r="E9" s="16"/>
      <c r="F9" s="16"/>
      <c r="G9" s="16"/>
      <c r="H9" s="16"/>
      <c r="I9" s="16"/>
    </row>
    <row r="10" spans="1:8" s="6" customFormat="1" ht="21" customHeight="1" thickBot="1">
      <c r="A10" s="44" t="s">
        <v>8</v>
      </c>
      <c r="B10" s="4" t="s">
        <v>2</v>
      </c>
      <c r="C10" s="5" t="s">
        <v>1</v>
      </c>
      <c r="D10" s="41" t="s">
        <v>9</v>
      </c>
      <c r="E10" s="42" t="s">
        <v>10</v>
      </c>
      <c r="F10" s="43" t="s">
        <v>90</v>
      </c>
      <c r="G10" s="42" t="s">
        <v>91</v>
      </c>
      <c r="H10" s="7" t="s">
        <v>0</v>
      </c>
    </row>
    <row r="11" spans="1:8" s="6" customFormat="1" ht="12.75" customHeight="1">
      <c r="A11" s="48">
        <v>1</v>
      </c>
      <c r="B11" s="38" t="s">
        <v>19</v>
      </c>
      <c r="C11" s="23" t="s">
        <v>79</v>
      </c>
      <c r="D11" s="24">
        <v>11</v>
      </c>
      <c r="E11" s="25">
        <v>10.9</v>
      </c>
      <c r="F11" s="24">
        <v>10.2</v>
      </c>
      <c r="G11" s="26">
        <v>11.2</v>
      </c>
      <c r="H11" s="30">
        <f>H17</f>
        <v>97.49999999999999</v>
      </c>
    </row>
    <row r="12" spans="1:8" s="6" customFormat="1" ht="12.75" customHeight="1">
      <c r="A12" s="49"/>
      <c r="B12" s="21"/>
      <c r="C12" s="22" t="s">
        <v>80</v>
      </c>
      <c r="D12" s="27">
        <v>11</v>
      </c>
      <c r="E12" s="28"/>
      <c r="F12" s="27">
        <v>10.2</v>
      </c>
      <c r="G12" s="29"/>
      <c r="H12" s="30">
        <f>H17</f>
        <v>97.49999999999999</v>
      </c>
    </row>
    <row r="13" spans="1:8" s="6" customFormat="1" ht="12.75" customHeight="1">
      <c r="A13" s="49"/>
      <c r="B13" s="21"/>
      <c r="C13" s="22" t="s">
        <v>81</v>
      </c>
      <c r="D13" s="27">
        <v>10.8</v>
      </c>
      <c r="E13" s="28">
        <v>10.65</v>
      </c>
      <c r="F13" s="27">
        <v>9.9</v>
      </c>
      <c r="G13" s="29">
        <v>10.6</v>
      </c>
      <c r="H13" s="30">
        <f>H17</f>
        <v>97.49999999999999</v>
      </c>
    </row>
    <row r="14" spans="1:8" s="6" customFormat="1" ht="12.75" customHeight="1">
      <c r="A14" s="49"/>
      <c r="B14" s="21"/>
      <c r="C14" s="22" t="s">
        <v>82</v>
      </c>
      <c r="D14" s="27"/>
      <c r="E14" s="28">
        <v>10.75</v>
      </c>
      <c r="F14" s="27"/>
      <c r="G14" s="29">
        <v>10.6</v>
      </c>
      <c r="H14" s="30">
        <f>H17</f>
        <v>97.49999999999999</v>
      </c>
    </row>
    <row r="15" spans="1:8" s="6" customFormat="1" ht="12.75" customHeight="1">
      <c r="A15" s="49"/>
      <c r="B15" s="21"/>
      <c r="C15" s="22"/>
      <c r="D15" s="27"/>
      <c r="E15" s="28"/>
      <c r="F15" s="27"/>
      <c r="G15" s="29"/>
      <c r="H15" s="30">
        <f>H17</f>
        <v>97.49999999999999</v>
      </c>
    </row>
    <row r="16" spans="1:8" s="6" customFormat="1" ht="12.75" customHeight="1" thickBot="1">
      <c r="A16" s="49"/>
      <c r="B16" s="21"/>
      <c r="C16" s="22" t="s">
        <v>3</v>
      </c>
      <c r="D16" s="31"/>
      <c r="E16" s="32"/>
      <c r="F16" s="31"/>
      <c r="G16" s="33"/>
      <c r="H16" s="30">
        <f>H17</f>
        <v>97.49999999999999</v>
      </c>
    </row>
    <row r="17" spans="1:8" s="6" customFormat="1" ht="12.75" customHeight="1" thickBot="1">
      <c r="A17" s="50"/>
      <c r="B17" s="34"/>
      <c r="C17" s="35" t="s">
        <v>3</v>
      </c>
      <c r="D17" s="36">
        <f>SUM(D11:D16)</f>
        <v>32.8</v>
      </c>
      <c r="E17" s="36">
        <f>SUM(E11:E16)</f>
        <v>32.3</v>
      </c>
      <c r="F17" s="36">
        <f>SUM(F11:F16)</f>
        <v>30.299999999999997</v>
      </c>
      <c r="G17" s="36">
        <f>SUM(G11:G16)</f>
        <v>32.4</v>
      </c>
      <c r="H17" s="37">
        <f>SUM(D17:G17)-MIN(D17:G17)</f>
        <v>97.49999999999999</v>
      </c>
    </row>
    <row r="18" spans="1:8" ht="12.75" customHeight="1">
      <c r="A18" s="48">
        <v>2</v>
      </c>
      <c r="B18" s="38" t="s">
        <v>26</v>
      </c>
      <c r="C18" s="23" t="s">
        <v>62</v>
      </c>
      <c r="D18" s="24">
        <v>10.9</v>
      </c>
      <c r="E18" s="25">
        <v>11.15</v>
      </c>
      <c r="F18" s="24"/>
      <c r="G18" s="26">
        <v>11</v>
      </c>
      <c r="H18" s="30">
        <f>H24</f>
        <v>97.10000000000001</v>
      </c>
    </row>
    <row r="19" spans="1:8" ht="12.75" customHeight="1">
      <c r="A19" s="49"/>
      <c r="B19" s="21"/>
      <c r="C19" s="22" t="s">
        <v>63</v>
      </c>
      <c r="D19" s="27">
        <v>10.3</v>
      </c>
      <c r="E19" s="28">
        <v>11.05</v>
      </c>
      <c r="F19" s="27"/>
      <c r="G19" s="29">
        <v>10.9</v>
      </c>
      <c r="H19" s="30">
        <f>H24</f>
        <v>97.10000000000001</v>
      </c>
    </row>
    <row r="20" spans="1:8" ht="12.75" customHeight="1">
      <c r="A20" s="49"/>
      <c r="B20" s="21"/>
      <c r="C20" s="22" t="s">
        <v>64</v>
      </c>
      <c r="D20" s="27">
        <v>10.25</v>
      </c>
      <c r="E20" s="28"/>
      <c r="F20" s="27"/>
      <c r="G20" s="29">
        <v>10.6</v>
      </c>
      <c r="H20" s="30">
        <f>H24</f>
        <v>97.10000000000001</v>
      </c>
    </row>
    <row r="21" spans="1:8" ht="12.75" customHeight="1">
      <c r="A21" s="49"/>
      <c r="B21" s="21"/>
      <c r="C21" s="22" t="s">
        <v>65</v>
      </c>
      <c r="D21" s="27"/>
      <c r="E21" s="28">
        <v>10.95</v>
      </c>
      <c r="F21" s="27"/>
      <c r="G21" s="29"/>
      <c r="H21" s="30">
        <f>H24</f>
        <v>97.10000000000001</v>
      </c>
    </row>
    <row r="22" spans="1:8" ht="12.75" customHeight="1">
      <c r="A22" s="49"/>
      <c r="B22" s="21"/>
      <c r="C22" s="22"/>
      <c r="D22" s="27"/>
      <c r="E22" s="28"/>
      <c r="F22" s="27"/>
      <c r="G22" s="29"/>
      <c r="H22" s="30">
        <f>H24</f>
        <v>97.10000000000001</v>
      </c>
    </row>
    <row r="23" spans="1:8" ht="12.75" customHeight="1" thickBot="1">
      <c r="A23" s="49"/>
      <c r="B23" s="39"/>
      <c r="C23" s="22" t="s">
        <v>3</v>
      </c>
      <c r="D23" s="31"/>
      <c r="E23" s="32"/>
      <c r="F23" s="31"/>
      <c r="G23" s="33"/>
      <c r="H23" s="30">
        <f>H24</f>
        <v>97.10000000000001</v>
      </c>
    </row>
    <row r="24" spans="1:8" ht="12.75" customHeight="1" thickBot="1">
      <c r="A24" s="50"/>
      <c r="B24" s="40"/>
      <c r="C24" s="35" t="s">
        <v>3</v>
      </c>
      <c r="D24" s="36">
        <f>SUM(D18:D23)</f>
        <v>31.450000000000003</v>
      </c>
      <c r="E24" s="36">
        <f>SUM(E18:E23)</f>
        <v>33.150000000000006</v>
      </c>
      <c r="F24" s="36">
        <f>SUM(F18:F23)</f>
        <v>0</v>
      </c>
      <c r="G24" s="36">
        <f>SUM(G18:G23)</f>
        <v>32.5</v>
      </c>
      <c r="H24" s="37">
        <f>SUM(D24:G24)-MIN(D24:G24)</f>
        <v>97.10000000000001</v>
      </c>
    </row>
    <row r="25" spans="1:8" ht="12.75" customHeight="1">
      <c r="A25" s="48">
        <v>3</v>
      </c>
      <c r="B25" s="38" t="s">
        <v>21</v>
      </c>
      <c r="C25" s="23" t="s">
        <v>57</v>
      </c>
      <c r="D25" s="24">
        <v>10.8</v>
      </c>
      <c r="E25" s="25">
        <v>10.75</v>
      </c>
      <c r="F25" s="24">
        <v>10.3</v>
      </c>
      <c r="G25" s="26">
        <v>10.9</v>
      </c>
      <c r="H25" s="30">
        <f>H31</f>
        <v>95.60000000000001</v>
      </c>
    </row>
    <row r="26" spans="1:8" ht="12.75" customHeight="1">
      <c r="A26" s="49"/>
      <c r="B26" s="21"/>
      <c r="C26" s="22" t="s">
        <v>58</v>
      </c>
      <c r="D26" s="27">
        <v>10.1</v>
      </c>
      <c r="E26" s="28">
        <v>10.5</v>
      </c>
      <c r="F26" s="27">
        <v>10.6</v>
      </c>
      <c r="G26" s="29">
        <v>10.3</v>
      </c>
      <c r="H26" s="30">
        <f>H31</f>
        <v>95.60000000000001</v>
      </c>
    </row>
    <row r="27" spans="1:8" ht="12.75" customHeight="1">
      <c r="A27" s="49"/>
      <c r="B27" s="21"/>
      <c r="C27" s="22" t="s">
        <v>92</v>
      </c>
      <c r="D27" s="27">
        <v>10.3</v>
      </c>
      <c r="E27" s="28">
        <v>10.95</v>
      </c>
      <c r="F27" s="27">
        <v>10.4</v>
      </c>
      <c r="G27" s="29">
        <v>10.9</v>
      </c>
      <c r="H27" s="30">
        <f>H31</f>
        <v>95.60000000000001</v>
      </c>
    </row>
    <row r="28" spans="1:8" ht="12.75" customHeight="1">
      <c r="A28" s="49"/>
      <c r="B28" s="21"/>
      <c r="C28" s="22"/>
      <c r="D28" s="27"/>
      <c r="E28" s="28"/>
      <c r="F28" s="27"/>
      <c r="G28" s="29"/>
      <c r="H28" s="30">
        <f>H31</f>
        <v>95.60000000000001</v>
      </c>
    </row>
    <row r="29" spans="1:8" ht="12.75" customHeight="1">
      <c r="A29" s="49"/>
      <c r="B29" s="21"/>
      <c r="C29" s="22"/>
      <c r="D29" s="27"/>
      <c r="E29" s="28"/>
      <c r="F29" s="27"/>
      <c r="G29" s="29"/>
      <c r="H29" s="30">
        <f>H31</f>
        <v>95.60000000000001</v>
      </c>
    </row>
    <row r="30" spans="1:8" ht="12.75" customHeight="1" thickBot="1">
      <c r="A30" s="49"/>
      <c r="B30" s="39"/>
      <c r="C30" s="22" t="s">
        <v>3</v>
      </c>
      <c r="D30" s="31"/>
      <c r="E30" s="32"/>
      <c r="F30" s="31"/>
      <c r="G30" s="33"/>
      <c r="H30" s="30">
        <f>H31</f>
        <v>95.60000000000001</v>
      </c>
    </row>
    <row r="31" spans="1:8" ht="12.75" customHeight="1" thickBot="1">
      <c r="A31" s="50"/>
      <c r="B31" s="40"/>
      <c r="C31" s="35" t="s">
        <v>3</v>
      </c>
      <c r="D31" s="36">
        <f>SUM(D25:D30)</f>
        <v>31.2</v>
      </c>
      <c r="E31" s="36">
        <f>SUM(E25:E30)</f>
        <v>32.2</v>
      </c>
      <c r="F31" s="36">
        <f>SUM(F25:F30)</f>
        <v>31.299999999999997</v>
      </c>
      <c r="G31" s="36">
        <f>SUM(G25:G30)</f>
        <v>32.1</v>
      </c>
      <c r="H31" s="37">
        <f>SUM(D31:G31)-MIN(D31:G31)</f>
        <v>95.60000000000001</v>
      </c>
    </row>
    <row r="32" spans="1:8" ht="12.75" customHeight="1">
      <c r="A32" s="48">
        <v>4</v>
      </c>
      <c r="B32" s="38" t="s">
        <v>24</v>
      </c>
      <c r="C32" s="23" t="s">
        <v>44</v>
      </c>
      <c r="D32" s="24">
        <v>10.4</v>
      </c>
      <c r="E32" s="25">
        <v>10.8</v>
      </c>
      <c r="F32" s="24">
        <v>10.3</v>
      </c>
      <c r="G32" s="26">
        <v>10.9</v>
      </c>
      <c r="H32" s="30">
        <f>H38</f>
        <v>95.1</v>
      </c>
    </row>
    <row r="33" spans="1:8" ht="12.75" customHeight="1">
      <c r="A33" s="49"/>
      <c r="B33" s="21"/>
      <c r="C33" s="22" t="s">
        <v>45</v>
      </c>
      <c r="D33" s="27"/>
      <c r="E33" s="28">
        <v>10.6</v>
      </c>
      <c r="F33" s="27">
        <v>9.4</v>
      </c>
      <c r="G33" s="29">
        <v>9.7</v>
      </c>
      <c r="H33" s="30">
        <f>H38</f>
        <v>95.1</v>
      </c>
    </row>
    <row r="34" spans="1:8" ht="12.75" customHeight="1">
      <c r="A34" s="49"/>
      <c r="B34" s="21"/>
      <c r="C34" s="22" t="s">
        <v>46</v>
      </c>
      <c r="D34" s="27">
        <v>10.7</v>
      </c>
      <c r="E34" s="28">
        <v>10.7</v>
      </c>
      <c r="F34" s="27">
        <v>10.1</v>
      </c>
      <c r="G34" s="29">
        <v>10.7</v>
      </c>
      <c r="H34" s="30">
        <f>H38</f>
        <v>95.1</v>
      </c>
    </row>
    <row r="35" spans="1:8" ht="12.75" customHeight="1">
      <c r="A35" s="49"/>
      <c r="B35" s="21"/>
      <c r="C35" s="22" t="s">
        <v>48</v>
      </c>
      <c r="D35" s="27">
        <v>10.6</v>
      </c>
      <c r="E35" s="28"/>
      <c r="F35" s="27"/>
      <c r="G35" s="29"/>
      <c r="H35" s="30">
        <f>H38</f>
        <v>95.1</v>
      </c>
    </row>
    <row r="36" spans="1:8" ht="12.75" customHeight="1">
      <c r="A36" s="49"/>
      <c r="B36" s="21"/>
      <c r="C36" s="22"/>
      <c r="D36" s="27"/>
      <c r="E36" s="28"/>
      <c r="F36" s="27"/>
      <c r="G36" s="29"/>
      <c r="H36" s="30">
        <f>H38</f>
        <v>95.1</v>
      </c>
    </row>
    <row r="37" spans="1:8" ht="12.75" customHeight="1" thickBot="1">
      <c r="A37" s="49"/>
      <c r="B37" s="39"/>
      <c r="C37" s="22" t="s">
        <v>3</v>
      </c>
      <c r="D37" s="31"/>
      <c r="E37" s="32"/>
      <c r="F37" s="31"/>
      <c r="G37" s="33"/>
      <c r="H37" s="30">
        <f>H38</f>
        <v>95.1</v>
      </c>
    </row>
    <row r="38" spans="1:8" ht="12.75" customHeight="1" thickBot="1">
      <c r="A38" s="50"/>
      <c r="B38" s="40"/>
      <c r="C38" s="35" t="s">
        <v>3</v>
      </c>
      <c r="D38" s="36">
        <f>SUM(D32:D37)</f>
        <v>31.700000000000003</v>
      </c>
      <c r="E38" s="36">
        <f>SUM(E32:E37)</f>
        <v>32.099999999999994</v>
      </c>
      <c r="F38" s="36">
        <f>SUM(F32:F37)</f>
        <v>29.800000000000004</v>
      </c>
      <c r="G38" s="36">
        <f>SUM(G32:G37)</f>
        <v>31.3</v>
      </c>
      <c r="H38" s="37">
        <f>SUM(D38:G38)-MIN(D38:G38)</f>
        <v>95.1</v>
      </c>
    </row>
    <row r="39" spans="1:8" ht="15">
      <c r="A39" s="48">
        <v>5</v>
      </c>
      <c r="B39" s="38" t="s">
        <v>20</v>
      </c>
      <c r="C39" s="23" t="s">
        <v>37</v>
      </c>
      <c r="D39" s="24">
        <v>9.9</v>
      </c>
      <c r="E39" s="25">
        <v>11.1</v>
      </c>
      <c r="F39" s="24"/>
      <c r="G39" s="26">
        <v>10.8</v>
      </c>
      <c r="H39" s="30">
        <f>H45</f>
        <v>93.99999999999999</v>
      </c>
    </row>
    <row r="40" spans="1:8" ht="15">
      <c r="A40" s="49"/>
      <c r="B40" s="21"/>
      <c r="C40" s="22" t="s">
        <v>38</v>
      </c>
      <c r="D40" s="27">
        <v>10.2</v>
      </c>
      <c r="E40" s="28">
        <v>10.85</v>
      </c>
      <c r="F40" s="27">
        <v>9.8</v>
      </c>
      <c r="G40" s="29"/>
      <c r="H40" s="30">
        <f>H45</f>
        <v>93.99999999999999</v>
      </c>
    </row>
    <row r="41" spans="1:8" ht="15">
      <c r="A41" s="49"/>
      <c r="B41" s="21"/>
      <c r="C41" s="22" t="s">
        <v>39</v>
      </c>
      <c r="D41" s="27"/>
      <c r="E41" s="28">
        <v>11.05</v>
      </c>
      <c r="F41" s="27">
        <v>9.45</v>
      </c>
      <c r="G41" s="29">
        <v>10.7</v>
      </c>
      <c r="H41" s="30">
        <f>H45</f>
        <v>93.99999999999999</v>
      </c>
    </row>
    <row r="42" spans="1:8" ht="15">
      <c r="A42" s="49"/>
      <c r="B42" s="21"/>
      <c r="C42" s="22" t="s">
        <v>40</v>
      </c>
      <c r="D42" s="27">
        <v>10</v>
      </c>
      <c r="E42" s="28"/>
      <c r="F42" s="27">
        <v>8.7</v>
      </c>
      <c r="G42" s="29">
        <v>9.4</v>
      </c>
      <c r="H42" s="30">
        <f>H45</f>
        <v>93.99999999999999</v>
      </c>
    </row>
    <row r="43" spans="1:8" ht="15">
      <c r="A43" s="49"/>
      <c r="B43" s="21"/>
      <c r="C43" s="22"/>
      <c r="D43" s="27"/>
      <c r="E43" s="28"/>
      <c r="F43" s="27"/>
      <c r="G43" s="29"/>
      <c r="H43" s="30">
        <f>H45</f>
        <v>93.99999999999999</v>
      </c>
    </row>
    <row r="44" spans="1:8" ht="15.75" thickBot="1">
      <c r="A44" s="49"/>
      <c r="B44" s="39"/>
      <c r="C44" s="22" t="s">
        <v>3</v>
      </c>
      <c r="D44" s="31"/>
      <c r="E44" s="32"/>
      <c r="F44" s="31"/>
      <c r="G44" s="33"/>
      <c r="H44" s="30">
        <f>H45</f>
        <v>93.99999999999999</v>
      </c>
    </row>
    <row r="45" spans="1:8" ht="16.5" thickBot="1">
      <c r="A45" s="50"/>
      <c r="B45" s="40"/>
      <c r="C45" s="35" t="s">
        <v>3</v>
      </c>
      <c r="D45" s="36">
        <f>SUM(D39:D44)</f>
        <v>30.1</v>
      </c>
      <c r="E45" s="36">
        <f>SUM(E39:E44)</f>
        <v>33</v>
      </c>
      <c r="F45" s="36">
        <f>SUM(F39:F44)</f>
        <v>27.95</v>
      </c>
      <c r="G45" s="36">
        <f>SUM(G39:G44)</f>
        <v>30.9</v>
      </c>
      <c r="H45" s="37">
        <f>SUM(D45:G45)-MIN(D45:G45)</f>
        <v>93.99999999999999</v>
      </c>
    </row>
    <row r="46" spans="1:8" ht="15">
      <c r="A46" s="48">
        <v>6</v>
      </c>
      <c r="B46" s="38" t="s">
        <v>22</v>
      </c>
      <c r="C46" s="23" t="s">
        <v>59</v>
      </c>
      <c r="D46" s="24">
        <v>10.6</v>
      </c>
      <c r="E46" s="25">
        <v>9.75</v>
      </c>
      <c r="F46" s="24">
        <v>9.8</v>
      </c>
      <c r="G46" s="26">
        <v>10.1</v>
      </c>
      <c r="H46" s="30">
        <f>H52</f>
        <v>90.1</v>
      </c>
    </row>
    <row r="47" spans="1:8" ht="15">
      <c r="A47" s="49"/>
      <c r="B47" s="21"/>
      <c r="C47" s="22" t="s">
        <v>60</v>
      </c>
      <c r="D47" s="27">
        <v>10.25</v>
      </c>
      <c r="E47" s="28">
        <v>10.5</v>
      </c>
      <c r="F47" s="27">
        <v>10.15</v>
      </c>
      <c r="G47" s="29">
        <v>9.4</v>
      </c>
      <c r="H47" s="30">
        <f>H52</f>
        <v>90.1</v>
      </c>
    </row>
    <row r="48" spans="1:8" ht="15">
      <c r="A48" s="49"/>
      <c r="B48" s="21"/>
      <c r="C48" s="22" t="s">
        <v>61</v>
      </c>
      <c r="D48" s="27">
        <v>9.7</v>
      </c>
      <c r="E48" s="28">
        <v>9.45</v>
      </c>
      <c r="F48" s="27">
        <v>9.9</v>
      </c>
      <c r="G48" s="29">
        <v>9.2</v>
      </c>
      <c r="H48" s="30">
        <f>H52</f>
        <v>90.1</v>
      </c>
    </row>
    <row r="49" spans="1:8" ht="15">
      <c r="A49" s="49"/>
      <c r="B49" s="21"/>
      <c r="C49" s="22"/>
      <c r="D49" s="27"/>
      <c r="E49" s="28"/>
      <c r="F49" s="27"/>
      <c r="G49" s="29"/>
      <c r="H49" s="30">
        <f>H52</f>
        <v>90.1</v>
      </c>
    </row>
    <row r="50" spans="1:8" ht="15">
      <c r="A50" s="49"/>
      <c r="B50" s="21"/>
      <c r="C50" s="22"/>
      <c r="D50" s="27"/>
      <c r="E50" s="28"/>
      <c r="F50" s="27"/>
      <c r="G50" s="29"/>
      <c r="H50" s="30">
        <f>H52</f>
        <v>90.1</v>
      </c>
    </row>
    <row r="51" spans="1:8" ht="15.75" thickBot="1">
      <c r="A51" s="49"/>
      <c r="B51" s="39"/>
      <c r="C51" s="22" t="s">
        <v>3</v>
      </c>
      <c r="D51" s="31"/>
      <c r="E51" s="32"/>
      <c r="F51" s="31"/>
      <c r="G51" s="33"/>
      <c r="H51" s="30">
        <f>H52</f>
        <v>90.1</v>
      </c>
    </row>
    <row r="52" spans="1:8" ht="16.5" thickBot="1">
      <c r="A52" s="50"/>
      <c r="B52" s="40"/>
      <c r="C52" s="35" t="s">
        <v>3</v>
      </c>
      <c r="D52" s="36">
        <f>SUM(D46:D51)</f>
        <v>30.55</v>
      </c>
      <c r="E52" s="36">
        <f>SUM(E46:E51)</f>
        <v>29.7</v>
      </c>
      <c r="F52" s="36">
        <f>SUM(F46:F51)</f>
        <v>29.85</v>
      </c>
      <c r="G52" s="36">
        <f>SUM(G46:G51)</f>
        <v>28.7</v>
      </c>
      <c r="H52" s="37">
        <f>SUM(D52:G52)-MIN(D52:G52)</f>
        <v>90.1</v>
      </c>
    </row>
    <row r="53" spans="1:8" ht="15">
      <c r="A53" s="48">
        <v>7</v>
      </c>
      <c r="B53" s="38" t="s">
        <v>17</v>
      </c>
      <c r="C53" s="23" t="s">
        <v>66</v>
      </c>
      <c r="D53" s="24">
        <v>8.4</v>
      </c>
      <c r="E53" s="25">
        <v>9.75</v>
      </c>
      <c r="F53" s="24">
        <v>9.5</v>
      </c>
      <c r="G53" s="26">
        <v>9.3</v>
      </c>
      <c r="H53" s="30">
        <f>H59</f>
        <v>90.05000000000001</v>
      </c>
    </row>
    <row r="54" spans="1:8" ht="15">
      <c r="A54" s="49"/>
      <c r="B54" s="21"/>
      <c r="C54" s="22" t="s">
        <v>67</v>
      </c>
      <c r="D54" s="27">
        <v>9.8</v>
      </c>
      <c r="E54" s="28">
        <v>10.65</v>
      </c>
      <c r="F54" s="27">
        <v>9.5</v>
      </c>
      <c r="G54" s="29">
        <v>10.1</v>
      </c>
      <c r="H54" s="30">
        <f>H59</f>
        <v>90.05000000000001</v>
      </c>
    </row>
    <row r="55" spans="1:8" ht="15">
      <c r="A55" s="49"/>
      <c r="B55" s="21"/>
      <c r="C55" s="22" t="s">
        <v>68</v>
      </c>
      <c r="D55" s="27"/>
      <c r="E55" s="28"/>
      <c r="F55" s="27"/>
      <c r="G55" s="29"/>
      <c r="H55" s="30">
        <f>H59</f>
        <v>90.05000000000001</v>
      </c>
    </row>
    <row r="56" spans="1:8" ht="15">
      <c r="A56" s="49"/>
      <c r="B56" s="21"/>
      <c r="C56" s="22" t="s">
        <v>69</v>
      </c>
      <c r="D56" s="27"/>
      <c r="E56" s="28"/>
      <c r="F56" s="27"/>
      <c r="G56" s="29"/>
      <c r="H56" s="30">
        <f>H59</f>
        <v>90.05000000000001</v>
      </c>
    </row>
    <row r="57" spans="1:8" ht="15">
      <c r="A57" s="49"/>
      <c r="B57" s="21"/>
      <c r="C57" s="22" t="s">
        <v>70</v>
      </c>
      <c r="D57" s="27">
        <v>9.9</v>
      </c>
      <c r="E57" s="28">
        <v>10.75</v>
      </c>
      <c r="F57" s="27">
        <v>9.7</v>
      </c>
      <c r="G57" s="29">
        <v>10.8</v>
      </c>
      <c r="H57" s="30">
        <f>H59</f>
        <v>90.05000000000001</v>
      </c>
    </row>
    <row r="58" spans="1:8" ht="15.75" thickBot="1">
      <c r="A58" s="49"/>
      <c r="B58" s="39"/>
      <c r="C58" s="22"/>
      <c r="D58" s="31"/>
      <c r="E58" s="32"/>
      <c r="F58" s="31"/>
      <c r="G58" s="33"/>
      <c r="H58" s="30">
        <f>H59</f>
        <v>90.05000000000001</v>
      </c>
    </row>
    <row r="59" spans="1:8" ht="16.5" thickBot="1">
      <c r="A59" s="50"/>
      <c r="B59" s="40"/>
      <c r="C59" s="35" t="s">
        <v>3</v>
      </c>
      <c r="D59" s="36">
        <f>SUM(D53:D58)</f>
        <v>28.1</v>
      </c>
      <c r="E59" s="36">
        <f>SUM(E53:E58)</f>
        <v>31.15</v>
      </c>
      <c r="F59" s="36">
        <f>SUM(F53:F58)</f>
        <v>28.7</v>
      </c>
      <c r="G59" s="36">
        <f>SUM(G53:G58)</f>
        <v>30.2</v>
      </c>
      <c r="H59" s="37">
        <f>SUM(D59:G59)-MIN(D59:G59)</f>
        <v>90.05000000000001</v>
      </c>
    </row>
    <row r="60" spans="1:8" ht="15">
      <c r="A60" s="48">
        <v>8</v>
      </c>
      <c r="B60" s="38" t="s">
        <v>23</v>
      </c>
      <c r="C60" s="23" t="s">
        <v>74</v>
      </c>
      <c r="D60" s="24">
        <v>9.9</v>
      </c>
      <c r="E60" s="25">
        <v>10.05</v>
      </c>
      <c r="F60" s="24"/>
      <c r="G60" s="26"/>
      <c r="H60" s="30">
        <f>H66</f>
        <v>89.6</v>
      </c>
    </row>
    <row r="61" spans="1:8" ht="15">
      <c r="A61" s="49"/>
      <c r="B61" s="21"/>
      <c r="C61" s="22" t="s">
        <v>75</v>
      </c>
      <c r="D61" s="27">
        <v>10.3</v>
      </c>
      <c r="E61" s="28"/>
      <c r="F61" s="27">
        <v>10.6</v>
      </c>
      <c r="G61" s="29">
        <v>10.3</v>
      </c>
      <c r="H61" s="30">
        <f>H66</f>
        <v>89.6</v>
      </c>
    </row>
    <row r="62" spans="1:8" ht="15">
      <c r="A62" s="49"/>
      <c r="B62" s="21"/>
      <c r="C62" s="22" t="s">
        <v>76</v>
      </c>
      <c r="D62" s="27"/>
      <c r="E62" s="28"/>
      <c r="F62" s="27">
        <v>9.5</v>
      </c>
      <c r="G62" s="29">
        <v>9.5</v>
      </c>
      <c r="H62" s="30">
        <f>H66</f>
        <v>89.6</v>
      </c>
    </row>
    <row r="63" spans="1:8" ht="15">
      <c r="A63" s="49"/>
      <c r="B63" s="21"/>
      <c r="C63" s="45" t="s">
        <v>83</v>
      </c>
      <c r="D63" s="27"/>
      <c r="E63" s="28"/>
      <c r="F63" s="27"/>
      <c r="G63" s="29"/>
      <c r="H63" s="30">
        <f>H66</f>
        <v>89.6</v>
      </c>
    </row>
    <row r="64" spans="1:8" ht="15">
      <c r="A64" s="49"/>
      <c r="B64" s="21"/>
      <c r="C64" s="22" t="s">
        <v>77</v>
      </c>
      <c r="D64" s="27">
        <v>9.7</v>
      </c>
      <c r="E64" s="28">
        <v>9.4</v>
      </c>
      <c r="F64" s="27"/>
      <c r="G64" s="29"/>
      <c r="H64" s="30">
        <f>H66</f>
        <v>89.6</v>
      </c>
    </row>
    <row r="65" spans="1:8" ht="15.75" thickBot="1">
      <c r="A65" s="49"/>
      <c r="B65" s="39"/>
      <c r="C65" s="22" t="s">
        <v>78</v>
      </c>
      <c r="D65" s="31"/>
      <c r="E65" s="32">
        <v>10.15</v>
      </c>
      <c r="F65" s="31">
        <v>9.7</v>
      </c>
      <c r="G65" s="33">
        <v>10.1</v>
      </c>
      <c r="H65" s="30">
        <f>H66</f>
        <v>89.6</v>
      </c>
    </row>
    <row r="66" spans="1:8" ht="16.5" thickBot="1">
      <c r="A66" s="50"/>
      <c r="B66" s="40"/>
      <c r="C66" s="35" t="s">
        <v>3</v>
      </c>
      <c r="D66" s="36">
        <f>SUM(D60:D65)</f>
        <v>29.900000000000002</v>
      </c>
      <c r="E66" s="36">
        <f>SUM(E60:E65)</f>
        <v>29.6</v>
      </c>
      <c r="F66" s="36">
        <f>SUM(F60:F65)</f>
        <v>29.8</v>
      </c>
      <c r="G66" s="36">
        <f>SUM(G60:G65)</f>
        <v>29.9</v>
      </c>
      <c r="H66" s="37">
        <f>SUM(D66:G66)-MIN(D66:G66)</f>
        <v>89.6</v>
      </c>
    </row>
    <row r="67" spans="1:8" ht="15.75" thickBot="1">
      <c r="A67" s="48">
        <v>9</v>
      </c>
      <c r="B67" s="38" t="s">
        <v>25</v>
      </c>
      <c r="C67" s="23" t="s">
        <v>49</v>
      </c>
      <c r="D67" s="24"/>
      <c r="E67" s="25">
        <v>9.35</v>
      </c>
      <c r="F67" s="24"/>
      <c r="G67" s="26"/>
      <c r="H67" s="30">
        <f>H73</f>
        <v>85.1</v>
      </c>
    </row>
    <row r="68" spans="1:8" ht="15">
      <c r="A68" s="49"/>
      <c r="B68" s="21"/>
      <c r="C68" s="22" t="s">
        <v>50</v>
      </c>
      <c r="D68" s="24">
        <v>10.05</v>
      </c>
      <c r="E68" s="28"/>
      <c r="F68" s="27">
        <v>8.7</v>
      </c>
      <c r="G68" s="29"/>
      <c r="H68" s="30">
        <f>H73</f>
        <v>85.1</v>
      </c>
    </row>
    <row r="69" spans="1:8" ht="15">
      <c r="A69" s="49"/>
      <c r="B69" s="21"/>
      <c r="C69" s="47" t="s">
        <v>47</v>
      </c>
      <c r="D69" s="27">
        <v>9.8</v>
      </c>
      <c r="E69" s="28"/>
      <c r="F69" s="27">
        <v>9.7</v>
      </c>
      <c r="G69" s="29">
        <v>9.4</v>
      </c>
      <c r="H69" s="30">
        <f>H73</f>
        <v>85.1</v>
      </c>
    </row>
    <row r="70" spans="1:8" ht="15">
      <c r="A70" s="49"/>
      <c r="B70" s="21"/>
      <c r="C70" s="22" t="s">
        <v>51</v>
      </c>
      <c r="D70" s="27">
        <v>9.7</v>
      </c>
      <c r="E70" s="28">
        <v>9.45</v>
      </c>
      <c r="F70" s="27"/>
      <c r="G70" s="29">
        <v>9.4</v>
      </c>
      <c r="H70" s="30">
        <f>H73</f>
        <v>85.1</v>
      </c>
    </row>
    <row r="71" spans="1:8" ht="15">
      <c r="A71" s="49"/>
      <c r="B71" s="21"/>
      <c r="C71" s="22" t="s">
        <v>52</v>
      </c>
      <c r="D71" s="27"/>
      <c r="E71" s="28">
        <v>9.15</v>
      </c>
      <c r="F71" s="27">
        <v>8.2</v>
      </c>
      <c r="G71" s="29">
        <v>8.8</v>
      </c>
      <c r="H71" s="30">
        <f>H73</f>
        <v>85.1</v>
      </c>
    </row>
    <row r="72" spans="1:8" ht="15.75" thickBot="1">
      <c r="A72" s="49"/>
      <c r="B72" s="39"/>
      <c r="C72" s="45" t="s">
        <v>85</v>
      </c>
      <c r="D72" s="31"/>
      <c r="E72" s="32"/>
      <c r="F72" s="31"/>
      <c r="G72" s="33"/>
      <c r="H72" s="30">
        <f>H73</f>
        <v>85.1</v>
      </c>
    </row>
    <row r="73" spans="1:8" ht="16.5" thickBot="1">
      <c r="A73" s="50"/>
      <c r="B73" s="40"/>
      <c r="C73" s="35" t="s">
        <v>3</v>
      </c>
      <c r="D73" s="36">
        <f>SUM(D67:D72)</f>
        <v>29.55</v>
      </c>
      <c r="E73" s="36">
        <f>SUM(E67:E72)</f>
        <v>27.949999999999996</v>
      </c>
      <c r="F73" s="36">
        <f>SUM(F67:F72)</f>
        <v>26.599999999999998</v>
      </c>
      <c r="G73" s="36">
        <f>SUM(G67:G72)</f>
        <v>27.6</v>
      </c>
      <c r="H73" s="37">
        <f>SUM(D73:G73)-MIN(D73:G73)</f>
        <v>85.1</v>
      </c>
    </row>
    <row r="75" spans="1:12" ht="12.75">
      <c r="A75" s="54"/>
      <c r="B75" s="55" t="s">
        <v>93</v>
      </c>
      <c r="C75" s="2"/>
      <c r="D75" s="55" t="s">
        <v>94</v>
      </c>
      <c r="E75" s="2"/>
      <c r="F75" s="2"/>
      <c r="G75" s="2"/>
      <c r="H75" s="2"/>
      <c r="I75" s="2"/>
      <c r="J75" s="2"/>
      <c r="K75" s="2"/>
      <c r="L75" s="2"/>
    </row>
    <row r="76" spans="1:12" ht="12.75">
      <c r="A76" s="5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54"/>
      <c r="B77" s="2" t="s">
        <v>95</v>
      </c>
      <c r="C77" s="2"/>
      <c r="D77" s="2" t="s">
        <v>99</v>
      </c>
      <c r="E77" s="2"/>
      <c r="F77" s="2"/>
      <c r="G77" s="2"/>
      <c r="H77" s="2"/>
      <c r="I77" s="2"/>
      <c r="J77" s="2"/>
      <c r="K77" s="2"/>
      <c r="L77" s="2"/>
    </row>
  </sheetData>
  <sheetProtection/>
  <mergeCells count="12">
    <mergeCell ref="A67:A73"/>
    <mergeCell ref="A46:A52"/>
    <mergeCell ref="A53:A59"/>
    <mergeCell ref="A60:A66"/>
    <mergeCell ref="A39:A45"/>
    <mergeCell ref="B1:H1"/>
    <mergeCell ref="A7:I7"/>
    <mergeCell ref="A8:H8"/>
    <mergeCell ref="A11:A17"/>
    <mergeCell ref="A18:A24"/>
    <mergeCell ref="A25:A31"/>
    <mergeCell ref="A32:A38"/>
  </mergeCells>
  <printOptions horizontalCentered="1"/>
  <pageMargins left="0.5905511811023623" right="0" top="0.31496062992125984" bottom="0.2755905511811024" header="1.1811023622047245" footer="0.5118110236220472"/>
  <pageSetup fitToHeight="7" horizontalDpi="360" verticalDpi="360" orientation="portrait" paperSize="9" scale="60" r:id="rId2"/>
  <headerFooter alignWithMargins="0">
    <oddHeader>&amp;R&amp;8Pagina &amp;P di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52"/>
  <sheetViews>
    <sheetView showGridLines="0" zoomScale="95" zoomScaleNormal="95" zoomScalePageLayoutView="0" workbookViewId="0" topLeftCell="A1">
      <pane ySplit="10" topLeftCell="A32" activePane="bottomLeft" state="frozen"/>
      <selection pane="topLeft" activeCell="A75" sqref="A75:IV77"/>
      <selection pane="bottomLeft" activeCell="A75" sqref="A75:IV77"/>
    </sheetView>
  </sheetViews>
  <sheetFormatPr defaultColWidth="9.140625" defaultRowHeight="12.75"/>
  <cols>
    <col min="1" max="1" width="4.00390625" style="10" customWidth="1"/>
    <col min="2" max="2" width="30.57421875" style="9" customWidth="1"/>
    <col min="3" max="3" width="26.28125" style="0" bestFit="1" customWidth="1"/>
    <col min="4" max="7" width="15.7109375" style="1" customWidth="1"/>
    <col min="8" max="8" width="13.421875" style="1" customWidth="1"/>
  </cols>
  <sheetData>
    <row r="1" spans="1:8" ht="25.5" customHeight="1">
      <c r="A1"/>
      <c r="B1" s="51" t="s">
        <v>7</v>
      </c>
      <c r="C1" s="52"/>
      <c r="D1" s="52"/>
      <c r="E1" s="52"/>
      <c r="F1" s="52"/>
      <c r="G1" s="52"/>
      <c r="H1" s="52"/>
    </row>
    <row r="2" spans="3:9" s="13" customFormat="1" ht="13.5" customHeight="1">
      <c r="C2" s="12" t="s">
        <v>4</v>
      </c>
      <c r="D2" s="20" t="s">
        <v>97</v>
      </c>
      <c r="G2" s="17"/>
      <c r="H2" s="17"/>
      <c r="I2" s="17"/>
    </row>
    <row r="3" spans="3:9" s="13" customFormat="1" ht="13.5" customHeight="1">
      <c r="C3" s="12"/>
      <c r="D3" s="20" t="s">
        <v>11</v>
      </c>
      <c r="G3" s="17"/>
      <c r="H3" s="17"/>
      <c r="I3" s="17"/>
    </row>
    <row r="4" spans="3:4" s="13" customFormat="1" ht="13.5" customHeight="1">
      <c r="C4" s="15" t="s">
        <v>5</v>
      </c>
      <c r="D4" s="14" t="s">
        <v>98</v>
      </c>
    </row>
    <row r="5" spans="3:9" s="18" customFormat="1" ht="13.5" customHeight="1">
      <c r="C5" s="15" t="s">
        <v>6</v>
      </c>
      <c r="D5" s="14" t="s">
        <v>16</v>
      </c>
      <c r="F5" s="19"/>
      <c r="G5" s="13"/>
      <c r="H5" s="13"/>
      <c r="I5" s="13"/>
    </row>
    <row r="6" spans="3:9" s="2" customFormat="1" ht="12.75">
      <c r="C6" s="11"/>
      <c r="D6" s="15"/>
      <c r="E6" s="14"/>
      <c r="F6" s="3"/>
      <c r="G6" s="6"/>
      <c r="H6" s="6"/>
      <c r="I6" s="6"/>
    </row>
    <row r="7" spans="1:9" s="8" customFormat="1" ht="27" customHeight="1">
      <c r="A7" s="53" t="s">
        <v>13</v>
      </c>
      <c r="B7" s="53"/>
      <c r="C7" s="53"/>
      <c r="D7" s="53"/>
      <c r="E7" s="53"/>
      <c r="F7" s="53"/>
      <c r="G7" s="53"/>
      <c r="H7" s="53"/>
      <c r="I7" s="53"/>
    </row>
    <row r="8" spans="1:9" s="8" customFormat="1" ht="27" customHeight="1">
      <c r="A8" s="53" t="s">
        <v>15</v>
      </c>
      <c r="B8" s="53"/>
      <c r="C8" s="53"/>
      <c r="D8" s="53"/>
      <c r="E8" s="53"/>
      <c r="F8" s="53"/>
      <c r="G8" s="53"/>
      <c r="H8" s="53"/>
      <c r="I8" s="16"/>
    </row>
    <row r="9" spans="1:9" s="8" customFormat="1" ht="12.75" customHeight="1" thickBot="1">
      <c r="A9" s="16"/>
      <c r="B9" s="16"/>
      <c r="C9" s="16"/>
      <c r="D9" s="16"/>
      <c r="E9" s="16"/>
      <c r="F9" s="16"/>
      <c r="G9" s="16"/>
      <c r="H9" s="16"/>
      <c r="I9" s="16"/>
    </row>
    <row r="10" spans="1:8" s="6" customFormat="1" ht="21" customHeight="1" thickBot="1">
      <c r="A10" s="44" t="s">
        <v>8</v>
      </c>
      <c r="B10" s="4" t="s">
        <v>2</v>
      </c>
      <c r="C10" s="5" t="s">
        <v>1</v>
      </c>
      <c r="D10" s="41" t="s">
        <v>9</v>
      </c>
      <c r="E10" s="42" t="s">
        <v>10</v>
      </c>
      <c r="F10" s="43" t="s">
        <v>90</v>
      </c>
      <c r="G10" s="42" t="s">
        <v>91</v>
      </c>
      <c r="H10" s="7" t="s">
        <v>0</v>
      </c>
    </row>
    <row r="11" spans="1:8" s="6" customFormat="1" ht="12.75" customHeight="1">
      <c r="A11" s="48">
        <v>1</v>
      </c>
      <c r="B11" s="38" t="s">
        <v>17</v>
      </c>
      <c r="C11" s="23" t="s">
        <v>71</v>
      </c>
      <c r="D11" s="24">
        <v>10.6</v>
      </c>
      <c r="E11" s="25">
        <v>11.15</v>
      </c>
      <c r="F11" s="24">
        <v>11.1</v>
      </c>
      <c r="G11" s="26">
        <v>11.2</v>
      </c>
      <c r="H11" s="30">
        <f>H17</f>
        <v>99.75</v>
      </c>
    </row>
    <row r="12" spans="1:8" s="6" customFormat="1" ht="12.75" customHeight="1">
      <c r="A12" s="49"/>
      <c r="B12" s="21"/>
      <c r="C12" s="22" t="s">
        <v>73</v>
      </c>
      <c r="D12" s="27">
        <v>10.7</v>
      </c>
      <c r="E12" s="28">
        <v>11.25</v>
      </c>
      <c r="F12" s="27">
        <v>10.6</v>
      </c>
      <c r="G12" s="29">
        <v>11.4</v>
      </c>
      <c r="H12" s="30">
        <f>H17</f>
        <v>99.75</v>
      </c>
    </row>
    <row r="13" spans="1:8" s="6" customFormat="1" ht="12.75" customHeight="1">
      <c r="A13" s="49"/>
      <c r="B13" s="21"/>
      <c r="C13" s="22" t="s">
        <v>72</v>
      </c>
      <c r="D13" s="27">
        <v>10.7</v>
      </c>
      <c r="E13" s="28">
        <v>10.95</v>
      </c>
      <c r="F13" s="27">
        <v>10.9</v>
      </c>
      <c r="G13" s="29">
        <v>11.2</v>
      </c>
      <c r="H13" s="30">
        <f>H17</f>
        <v>99.75</v>
      </c>
    </row>
    <row r="14" spans="1:8" s="6" customFormat="1" ht="12.75" customHeight="1">
      <c r="A14" s="49"/>
      <c r="B14" s="21"/>
      <c r="C14" s="22"/>
      <c r="D14" s="27"/>
      <c r="E14" s="28"/>
      <c r="F14" s="27"/>
      <c r="G14" s="29"/>
      <c r="H14" s="30">
        <f>H17</f>
        <v>99.75</v>
      </c>
    </row>
    <row r="15" spans="1:8" s="6" customFormat="1" ht="12.75" customHeight="1">
      <c r="A15" s="49"/>
      <c r="B15" s="21"/>
      <c r="C15" s="22"/>
      <c r="D15" s="27"/>
      <c r="E15" s="28"/>
      <c r="F15" s="27"/>
      <c r="G15" s="29"/>
      <c r="H15" s="30">
        <f>H17</f>
        <v>99.75</v>
      </c>
    </row>
    <row r="16" spans="1:8" s="6" customFormat="1" ht="12.75" customHeight="1" thickBot="1">
      <c r="A16" s="49"/>
      <c r="B16" s="21"/>
      <c r="C16" s="22"/>
      <c r="D16" s="31"/>
      <c r="E16" s="32"/>
      <c r="F16" s="31"/>
      <c r="G16" s="33"/>
      <c r="H16" s="30">
        <f>H17</f>
        <v>99.75</v>
      </c>
    </row>
    <row r="17" spans="1:8" s="6" customFormat="1" ht="12.75" customHeight="1" thickBot="1">
      <c r="A17" s="50"/>
      <c r="B17" s="34"/>
      <c r="C17" s="35" t="s">
        <v>3</v>
      </c>
      <c r="D17" s="36">
        <f>SUM(D11:D16)</f>
        <v>31.999999999999996</v>
      </c>
      <c r="E17" s="36">
        <f>SUM(E11:E16)</f>
        <v>33.349999999999994</v>
      </c>
      <c r="F17" s="36">
        <f>SUM(F11:F16)</f>
        <v>32.6</v>
      </c>
      <c r="G17" s="36">
        <f>SUM(G11:G16)</f>
        <v>33.8</v>
      </c>
      <c r="H17" s="37">
        <f>SUM(D17:G17)-MIN(D17:G17)</f>
        <v>99.75</v>
      </c>
    </row>
    <row r="18" spans="1:8" s="6" customFormat="1" ht="12.75" customHeight="1">
      <c r="A18" s="48">
        <v>2</v>
      </c>
      <c r="B18" s="38" t="s">
        <v>18</v>
      </c>
      <c r="C18" s="46" t="s">
        <v>86</v>
      </c>
      <c r="D18" s="24">
        <v>10.5</v>
      </c>
      <c r="E18" s="25">
        <v>11.3</v>
      </c>
      <c r="F18" s="24">
        <v>11.1</v>
      </c>
      <c r="G18" s="26">
        <v>11.3</v>
      </c>
      <c r="H18" s="30">
        <f>H24</f>
        <v>98.3</v>
      </c>
    </row>
    <row r="19" spans="1:8" s="6" customFormat="1" ht="12.75" customHeight="1">
      <c r="A19" s="49"/>
      <c r="B19" s="21"/>
      <c r="C19" s="47" t="s">
        <v>87</v>
      </c>
      <c r="D19" s="27">
        <v>10.6</v>
      </c>
      <c r="E19" s="28">
        <v>11.25</v>
      </c>
      <c r="F19" s="27">
        <v>10.2</v>
      </c>
      <c r="G19" s="29">
        <v>10.9</v>
      </c>
      <c r="H19" s="30">
        <f>H24</f>
        <v>98.3</v>
      </c>
    </row>
    <row r="20" spans="1:8" s="6" customFormat="1" ht="12.75" customHeight="1">
      <c r="A20" s="49"/>
      <c r="B20" s="21"/>
      <c r="C20" s="47" t="s">
        <v>88</v>
      </c>
      <c r="D20" s="27">
        <v>10.8</v>
      </c>
      <c r="E20" s="28">
        <v>10.85</v>
      </c>
      <c r="F20" s="27">
        <v>10.5</v>
      </c>
      <c r="G20" s="29">
        <v>10.8</v>
      </c>
      <c r="H20" s="30">
        <f>H24</f>
        <v>98.3</v>
      </c>
    </row>
    <row r="21" spans="1:8" s="6" customFormat="1" ht="12.75" customHeight="1">
      <c r="A21" s="49"/>
      <c r="B21" s="21"/>
      <c r="C21" s="22"/>
      <c r="D21" s="27"/>
      <c r="E21" s="28"/>
      <c r="F21" s="27"/>
      <c r="G21" s="29"/>
      <c r="H21" s="30">
        <f>H24</f>
        <v>98.3</v>
      </c>
    </row>
    <row r="22" spans="1:8" s="6" customFormat="1" ht="12.75" customHeight="1">
      <c r="A22" s="49"/>
      <c r="B22" s="21"/>
      <c r="C22" s="22"/>
      <c r="D22" s="27"/>
      <c r="E22" s="28"/>
      <c r="F22" s="27"/>
      <c r="G22" s="29"/>
      <c r="H22" s="30">
        <f>H24</f>
        <v>98.3</v>
      </c>
    </row>
    <row r="23" spans="1:8" s="6" customFormat="1" ht="12.75" customHeight="1" thickBot="1">
      <c r="A23" s="49"/>
      <c r="B23" s="39"/>
      <c r="C23" s="22" t="s">
        <v>3</v>
      </c>
      <c r="D23" s="31"/>
      <c r="E23" s="32"/>
      <c r="F23" s="31"/>
      <c r="G23" s="33"/>
      <c r="H23" s="30">
        <f>H24</f>
        <v>98.3</v>
      </c>
    </row>
    <row r="24" spans="1:8" s="6" customFormat="1" ht="12.75" customHeight="1" thickBot="1">
      <c r="A24" s="50"/>
      <c r="B24" s="40"/>
      <c r="C24" s="35" t="s">
        <v>3</v>
      </c>
      <c r="D24" s="36">
        <f>SUM(D18:D23)</f>
        <v>31.900000000000002</v>
      </c>
      <c r="E24" s="36">
        <f>SUM(E18:E23)</f>
        <v>33.4</v>
      </c>
      <c r="F24" s="36">
        <f>SUM(F18:F23)</f>
        <v>31.799999999999997</v>
      </c>
      <c r="G24" s="36">
        <f>SUM(G18:G23)</f>
        <v>33</v>
      </c>
      <c r="H24" s="37">
        <f>SUM(D24:G24)-MIN(D24:G24)</f>
        <v>98.3</v>
      </c>
    </row>
    <row r="25" spans="1:8" ht="12.75" customHeight="1">
      <c r="A25" s="48">
        <v>3</v>
      </c>
      <c r="B25" s="38" t="s">
        <v>27</v>
      </c>
      <c r="C25" s="23" t="s">
        <v>32</v>
      </c>
      <c r="D25" s="24">
        <v>10.9</v>
      </c>
      <c r="E25" s="25">
        <v>10.85</v>
      </c>
      <c r="F25" s="24">
        <v>10.5</v>
      </c>
      <c r="G25" s="26">
        <v>10.4</v>
      </c>
      <c r="H25" s="30">
        <f>H31</f>
        <v>93.70000000000002</v>
      </c>
    </row>
    <row r="26" spans="1:8" ht="12.75" customHeight="1">
      <c r="A26" s="49"/>
      <c r="B26" s="21"/>
      <c r="C26" s="22" t="s">
        <v>33</v>
      </c>
      <c r="D26" s="27">
        <v>10.15</v>
      </c>
      <c r="E26" s="28"/>
      <c r="F26" s="27"/>
      <c r="G26" s="29"/>
      <c r="H26" s="30">
        <f>H31</f>
        <v>93.70000000000002</v>
      </c>
    </row>
    <row r="27" spans="1:8" ht="12.75" customHeight="1">
      <c r="A27" s="49"/>
      <c r="B27" s="21"/>
      <c r="C27" s="22" t="s">
        <v>34</v>
      </c>
      <c r="D27" s="27">
        <v>10.3</v>
      </c>
      <c r="E27" s="28">
        <v>10.65</v>
      </c>
      <c r="F27" s="27">
        <v>9.7</v>
      </c>
      <c r="G27" s="29">
        <v>10.4</v>
      </c>
      <c r="H27" s="30">
        <f>H31</f>
        <v>93.70000000000002</v>
      </c>
    </row>
    <row r="28" spans="1:8" ht="12.75" customHeight="1">
      <c r="A28" s="49"/>
      <c r="B28" s="21"/>
      <c r="C28" s="22" t="s">
        <v>36</v>
      </c>
      <c r="D28" s="27"/>
      <c r="E28" s="28">
        <v>10.45</v>
      </c>
      <c r="F28" s="27"/>
      <c r="G28" s="29">
        <v>9.6</v>
      </c>
      <c r="H28" s="30">
        <f>H31</f>
        <v>93.70000000000002</v>
      </c>
    </row>
    <row r="29" spans="1:8" ht="12.75" customHeight="1">
      <c r="A29" s="49"/>
      <c r="B29" s="21"/>
      <c r="C29" s="22" t="s">
        <v>35</v>
      </c>
      <c r="D29" s="27"/>
      <c r="E29" s="28"/>
      <c r="F29" s="27">
        <v>9.4</v>
      </c>
      <c r="G29" s="29"/>
      <c r="H29" s="30">
        <f>H31</f>
        <v>93.70000000000002</v>
      </c>
    </row>
    <row r="30" spans="1:8" ht="12.75" customHeight="1" thickBot="1">
      <c r="A30" s="49"/>
      <c r="B30" s="39"/>
      <c r="C30" s="22"/>
      <c r="D30" s="31"/>
      <c r="E30" s="32"/>
      <c r="F30" s="31"/>
      <c r="G30" s="33"/>
      <c r="H30" s="30">
        <f>H31</f>
        <v>93.70000000000002</v>
      </c>
    </row>
    <row r="31" spans="1:8" ht="12.75" customHeight="1" thickBot="1">
      <c r="A31" s="50"/>
      <c r="B31" s="40"/>
      <c r="C31" s="35" t="s">
        <v>3</v>
      </c>
      <c r="D31" s="36">
        <f>SUM(D25:D30)</f>
        <v>31.35</v>
      </c>
      <c r="E31" s="36">
        <f>SUM(E25:E30)</f>
        <v>31.95</v>
      </c>
      <c r="F31" s="36">
        <f>SUM(F25:F30)</f>
        <v>29.6</v>
      </c>
      <c r="G31" s="36">
        <f>SUM(G25:G30)</f>
        <v>30.4</v>
      </c>
      <c r="H31" s="37">
        <f>SUM(D31:G31)-MIN(D31:G31)</f>
        <v>93.70000000000002</v>
      </c>
    </row>
    <row r="32" spans="1:8" ht="12.75" customHeight="1">
      <c r="A32" s="48">
        <v>4</v>
      </c>
      <c r="B32" s="38" t="s">
        <v>28</v>
      </c>
      <c r="C32" s="23" t="s">
        <v>41</v>
      </c>
      <c r="D32" s="24">
        <v>10.6</v>
      </c>
      <c r="E32" s="25">
        <v>10.75</v>
      </c>
      <c r="F32" s="24">
        <v>9.7</v>
      </c>
      <c r="G32" s="26">
        <v>10.1</v>
      </c>
      <c r="H32" s="30">
        <f>H38</f>
        <v>93.4</v>
      </c>
    </row>
    <row r="33" spans="1:8" ht="12.75" customHeight="1">
      <c r="A33" s="49"/>
      <c r="B33" s="21"/>
      <c r="C33" s="22" t="s">
        <v>42</v>
      </c>
      <c r="D33" s="27">
        <v>10.5</v>
      </c>
      <c r="E33" s="28">
        <v>10.65</v>
      </c>
      <c r="F33" s="27">
        <v>10</v>
      </c>
      <c r="G33" s="29">
        <v>9.3</v>
      </c>
      <c r="H33" s="30">
        <f>H38</f>
        <v>93.4</v>
      </c>
    </row>
    <row r="34" spans="1:8" ht="12.75" customHeight="1">
      <c r="A34" s="49"/>
      <c r="B34" s="21"/>
      <c r="C34" s="45" t="s">
        <v>89</v>
      </c>
      <c r="D34" s="27"/>
      <c r="E34" s="28"/>
      <c r="F34" s="27"/>
      <c r="G34" s="29"/>
      <c r="H34" s="30">
        <f>H38</f>
        <v>93.4</v>
      </c>
    </row>
    <row r="35" spans="1:8" ht="12.75" customHeight="1">
      <c r="A35" s="49"/>
      <c r="B35" s="21"/>
      <c r="C35" s="22" t="s">
        <v>43</v>
      </c>
      <c r="D35" s="27">
        <v>10.6</v>
      </c>
      <c r="E35" s="28">
        <v>10.55</v>
      </c>
      <c r="F35" s="27">
        <v>10.05</v>
      </c>
      <c r="G35" s="29">
        <v>10.2</v>
      </c>
      <c r="H35" s="30">
        <f>H38</f>
        <v>93.4</v>
      </c>
    </row>
    <row r="36" spans="1:8" ht="12.75" customHeight="1">
      <c r="A36" s="49"/>
      <c r="B36" s="21"/>
      <c r="C36" s="22"/>
      <c r="D36" s="27"/>
      <c r="E36" s="28"/>
      <c r="F36" s="27"/>
      <c r="G36" s="29"/>
      <c r="H36" s="30">
        <f>H38</f>
        <v>93.4</v>
      </c>
    </row>
    <row r="37" spans="1:8" ht="12.75" customHeight="1" thickBot="1">
      <c r="A37" s="49"/>
      <c r="B37" s="39"/>
      <c r="C37" s="22"/>
      <c r="D37" s="31"/>
      <c r="E37" s="32"/>
      <c r="F37" s="31"/>
      <c r="G37" s="33"/>
      <c r="H37" s="30">
        <f>H38</f>
        <v>93.4</v>
      </c>
    </row>
    <row r="38" spans="1:8" ht="12.75" customHeight="1" thickBot="1">
      <c r="A38" s="50"/>
      <c r="B38" s="40"/>
      <c r="C38" s="35" t="s">
        <v>3</v>
      </c>
      <c r="D38" s="36">
        <f>SUM(D32:D37)</f>
        <v>31.700000000000003</v>
      </c>
      <c r="E38" s="36">
        <f>SUM(E32:E37)</f>
        <v>31.95</v>
      </c>
      <c r="F38" s="36">
        <f>SUM(F32:F37)</f>
        <v>29.75</v>
      </c>
      <c r="G38" s="36">
        <f>SUM(G32:G37)</f>
        <v>29.599999999999998</v>
      </c>
      <c r="H38" s="37">
        <f>SUM(D38:G38)-MIN(D38:G38)</f>
        <v>93.4</v>
      </c>
    </row>
    <row r="41" spans="1:12" ht="12.75">
      <c r="A41" s="54"/>
      <c r="B41" s="55" t="s">
        <v>93</v>
      </c>
      <c r="C41" s="2"/>
      <c r="D41" s="55" t="s">
        <v>94</v>
      </c>
      <c r="E41" s="2"/>
      <c r="F41" s="2"/>
      <c r="G41" s="2"/>
      <c r="H41" s="2"/>
      <c r="I41" s="2"/>
      <c r="J41" s="2"/>
      <c r="K41" s="2"/>
      <c r="L41" s="2"/>
    </row>
    <row r="42" spans="1:12" ht="12.75">
      <c r="A42" s="5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54"/>
      <c r="B43" s="2" t="s">
        <v>95</v>
      </c>
      <c r="C43" s="2"/>
      <c r="D43" s="2" t="s">
        <v>99</v>
      </c>
      <c r="E43" s="2"/>
      <c r="F43" s="2"/>
      <c r="G43" s="2"/>
      <c r="H43" s="2"/>
      <c r="I43" s="2"/>
      <c r="J43" s="2"/>
      <c r="K43" s="2"/>
      <c r="L43" s="2"/>
    </row>
    <row r="52" ht="15">
      <c r="C52" s="9"/>
    </row>
  </sheetData>
  <sheetProtection/>
  <mergeCells count="7">
    <mergeCell ref="A32:A38"/>
    <mergeCell ref="B1:H1"/>
    <mergeCell ref="A7:I7"/>
    <mergeCell ref="A8:H8"/>
    <mergeCell ref="A11:A17"/>
    <mergeCell ref="A18:A24"/>
    <mergeCell ref="A25:A31"/>
  </mergeCells>
  <printOptions horizontalCentered="1"/>
  <pageMargins left="0.5905511811023623" right="0" top="0.31496062992125984" bottom="0.2755905511811024" header="1.1811023622047245" footer="0.5118110236220472"/>
  <pageSetup fitToHeight="7" horizontalDpi="360" verticalDpi="360" orientation="portrait" paperSize="9" scale="60" r:id="rId2"/>
  <headerFooter alignWithMargins="0">
    <oddHeader>&amp;R&amp;8Pagina &amp;P di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42"/>
  <sheetViews>
    <sheetView showGridLines="0" tabSelected="1" zoomScale="95" zoomScaleNormal="95" zoomScalePageLayoutView="0" workbookViewId="0" topLeftCell="A1">
      <pane ySplit="10" topLeftCell="A11" activePane="bottomLeft" state="frozen"/>
      <selection pane="topLeft" activeCell="A75" sqref="A75:IV77"/>
      <selection pane="bottomLeft" activeCell="C26" sqref="C26"/>
    </sheetView>
  </sheetViews>
  <sheetFormatPr defaultColWidth="9.140625" defaultRowHeight="12.75"/>
  <cols>
    <col min="1" max="1" width="4.00390625" style="10" customWidth="1"/>
    <col min="2" max="2" width="30.57421875" style="9" customWidth="1"/>
    <col min="3" max="3" width="26.28125" style="0" bestFit="1" customWidth="1"/>
    <col min="4" max="7" width="15.7109375" style="1" customWidth="1"/>
    <col min="8" max="8" width="13.421875" style="1" customWidth="1"/>
  </cols>
  <sheetData>
    <row r="1" spans="1:8" ht="25.5" customHeight="1">
      <c r="A1"/>
      <c r="B1" s="51" t="s">
        <v>7</v>
      </c>
      <c r="C1" s="52"/>
      <c r="D1" s="52"/>
      <c r="E1" s="52"/>
      <c r="F1" s="52"/>
      <c r="G1" s="52"/>
      <c r="H1" s="52"/>
    </row>
    <row r="2" spans="3:9" s="13" customFormat="1" ht="13.5" customHeight="1">
      <c r="C2" s="12" t="s">
        <v>4</v>
      </c>
      <c r="D2" s="20" t="s">
        <v>97</v>
      </c>
      <c r="G2" s="17"/>
      <c r="H2" s="17"/>
      <c r="I2" s="17"/>
    </row>
    <row r="3" spans="3:9" s="13" customFormat="1" ht="13.5" customHeight="1">
      <c r="C3" s="12"/>
      <c r="D3" s="20" t="s">
        <v>11</v>
      </c>
      <c r="G3" s="17"/>
      <c r="H3" s="17"/>
      <c r="I3" s="17"/>
    </row>
    <row r="4" spans="3:4" s="13" customFormat="1" ht="13.5" customHeight="1">
      <c r="C4" s="15" t="s">
        <v>5</v>
      </c>
      <c r="D4" s="14" t="s">
        <v>98</v>
      </c>
    </row>
    <row r="5" spans="3:9" s="18" customFormat="1" ht="13.5" customHeight="1">
      <c r="C5" s="15" t="s">
        <v>6</v>
      </c>
      <c r="D5" s="14" t="s">
        <v>29</v>
      </c>
      <c r="F5" s="19"/>
      <c r="G5" s="13"/>
      <c r="H5" s="13"/>
      <c r="I5" s="13"/>
    </row>
    <row r="6" spans="3:9" s="2" customFormat="1" ht="12.75">
      <c r="C6" s="11"/>
      <c r="D6" s="15"/>
      <c r="E6" s="14"/>
      <c r="F6" s="3"/>
      <c r="G6" s="6"/>
      <c r="H6" s="6"/>
      <c r="I6" s="6"/>
    </row>
    <row r="7" spans="1:9" s="8" customFormat="1" ht="27" customHeight="1">
      <c r="A7" s="53" t="s">
        <v>13</v>
      </c>
      <c r="B7" s="53"/>
      <c r="C7" s="53"/>
      <c r="D7" s="53"/>
      <c r="E7" s="53"/>
      <c r="F7" s="53"/>
      <c r="G7" s="53"/>
      <c r="H7" s="53"/>
      <c r="I7" s="53"/>
    </row>
    <row r="8" spans="1:9" s="8" customFormat="1" ht="27" customHeight="1">
      <c r="A8" s="53" t="s">
        <v>30</v>
      </c>
      <c r="B8" s="53"/>
      <c r="C8" s="53"/>
      <c r="D8" s="53"/>
      <c r="E8" s="53"/>
      <c r="F8" s="53"/>
      <c r="G8" s="53"/>
      <c r="H8" s="53"/>
      <c r="I8" s="16"/>
    </row>
    <row r="9" spans="1:9" s="8" customFormat="1" ht="12.75" customHeight="1" thickBot="1">
      <c r="A9" s="16"/>
      <c r="B9" s="16"/>
      <c r="C9" s="16"/>
      <c r="D9" s="16"/>
      <c r="E9" s="16"/>
      <c r="F9" s="16"/>
      <c r="G9" s="16"/>
      <c r="H9" s="16"/>
      <c r="I9" s="16"/>
    </row>
    <row r="10" spans="1:8" s="6" customFormat="1" ht="21" customHeight="1" thickBot="1">
      <c r="A10" s="44" t="s">
        <v>8</v>
      </c>
      <c r="B10" s="4" t="s">
        <v>2</v>
      </c>
      <c r="C10" s="5" t="s">
        <v>1</v>
      </c>
      <c r="D10" s="41" t="s">
        <v>9</v>
      </c>
      <c r="E10" s="42" t="s">
        <v>10</v>
      </c>
      <c r="F10" s="43" t="s">
        <v>90</v>
      </c>
      <c r="G10" s="42" t="s">
        <v>91</v>
      </c>
      <c r="H10" s="7" t="s">
        <v>0</v>
      </c>
    </row>
    <row r="11" spans="1:8" s="6" customFormat="1" ht="12.75" customHeight="1">
      <c r="A11" s="48">
        <v>1</v>
      </c>
      <c r="B11" s="38" t="s">
        <v>31</v>
      </c>
      <c r="C11" s="23" t="s">
        <v>53</v>
      </c>
      <c r="D11" s="24"/>
      <c r="E11" s="25">
        <v>10.8</v>
      </c>
      <c r="F11" s="24">
        <v>10.2</v>
      </c>
      <c r="G11" s="26">
        <v>10.3</v>
      </c>
      <c r="H11" s="30">
        <f>H17</f>
        <v>94.15</v>
      </c>
    </row>
    <row r="12" spans="1:8" s="6" customFormat="1" ht="12.75" customHeight="1">
      <c r="A12" s="49"/>
      <c r="B12" s="21"/>
      <c r="C12" s="22" t="s">
        <v>54</v>
      </c>
      <c r="D12" s="27">
        <v>9.8</v>
      </c>
      <c r="E12" s="28">
        <v>10.75</v>
      </c>
      <c r="F12" s="27"/>
      <c r="G12" s="29">
        <v>10.3</v>
      </c>
      <c r="H12" s="30">
        <f>H17</f>
        <v>94.15</v>
      </c>
    </row>
    <row r="13" spans="1:8" s="6" customFormat="1" ht="12.75" customHeight="1">
      <c r="A13" s="49"/>
      <c r="B13" s="21"/>
      <c r="C13" s="22" t="s">
        <v>55</v>
      </c>
      <c r="D13" s="27">
        <v>9.85</v>
      </c>
      <c r="E13" s="28"/>
      <c r="F13" s="27">
        <v>9.5</v>
      </c>
      <c r="G13" s="29"/>
      <c r="H13" s="30">
        <f>H17</f>
        <v>94.15</v>
      </c>
    </row>
    <row r="14" spans="1:8" s="6" customFormat="1" ht="12.75" customHeight="1">
      <c r="A14" s="49"/>
      <c r="B14" s="21"/>
      <c r="C14" s="22" t="s">
        <v>56</v>
      </c>
      <c r="D14" s="27">
        <v>10.2</v>
      </c>
      <c r="E14" s="28">
        <v>11.15</v>
      </c>
      <c r="F14" s="27">
        <v>9.9</v>
      </c>
      <c r="G14" s="29">
        <v>11</v>
      </c>
      <c r="H14" s="30">
        <f>H17</f>
        <v>94.15</v>
      </c>
    </row>
    <row r="15" spans="1:8" s="6" customFormat="1" ht="12.75" customHeight="1">
      <c r="A15" s="49"/>
      <c r="B15" s="21"/>
      <c r="C15" s="45" t="s">
        <v>84</v>
      </c>
      <c r="D15" s="27"/>
      <c r="E15" s="28"/>
      <c r="F15" s="27"/>
      <c r="G15" s="29"/>
      <c r="H15" s="30">
        <f>H17</f>
        <v>94.15</v>
      </c>
    </row>
    <row r="16" spans="1:8" s="6" customFormat="1" ht="12.75" customHeight="1" thickBot="1">
      <c r="A16" s="49"/>
      <c r="B16" s="21"/>
      <c r="C16" s="22"/>
      <c r="D16" s="31"/>
      <c r="E16" s="32"/>
      <c r="F16" s="31"/>
      <c r="G16" s="33"/>
      <c r="H16" s="30">
        <f>H17</f>
        <v>94.15</v>
      </c>
    </row>
    <row r="17" spans="1:8" s="6" customFormat="1" ht="12.75" customHeight="1" thickBot="1">
      <c r="A17" s="50"/>
      <c r="B17" s="34"/>
      <c r="C17" s="56"/>
      <c r="D17" s="36">
        <f>SUM(D11:D16)</f>
        <v>29.849999999999998</v>
      </c>
      <c r="E17" s="36">
        <f>SUM(E11:E16)</f>
        <v>32.7</v>
      </c>
      <c r="F17" s="36">
        <f>SUM(F11:F16)</f>
        <v>29.6</v>
      </c>
      <c r="G17" s="36">
        <f>SUM(G11:G16)</f>
        <v>31.6</v>
      </c>
      <c r="H17" s="37">
        <f>SUM(D17:G17)-MIN(D17:G17)</f>
        <v>94.15</v>
      </c>
    </row>
    <row r="19" spans="1:12" ht="12.75">
      <c r="A19" s="54"/>
      <c r="B19" s="55" t="s">
        <v>93</v>
      </c>
      <c r="C19" s="2"/>
      <c r="D19" s="55" t="s">
        <v>94</v>
      </c>
      <c r="E19" s="2"/>
      <c r="F19" s="2"/>
      <c r="G19" s="2"/>
      <c r="H19" s="2"/>
      <c r="I19" s="2"/>
      <c r="J19" s="2"/>
      <c r="K19" s="2"/>
      <c r="L19" s="2"/>
    </row>
    <row r="20" spans="1:12" ht="12.75">
      <c r="A20" s="5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54"/>
      <c r="B21" s="2" t="s">
        <v>95</v>
      </c>
      <c r="C21" s="2"/>
      <c r="D21" s="2" t="s">
        <v>99</v>
      </c>
      <c r="E21" s="2"/>
      <c r="F21" s="2"/>
      <c r="G21" s="2"/>
      <c r="H21" s="2"/>
      <c r="I21" s="2"/>
      <c r="J21" s="2"/>
      <c r="K21" s="2"/>
      <c r="L21" s="2"/>
    </row>
    <row r="42" ht="15">
      <c r="C42" s="9"/>
    </row>
  </sheetData>
  <sheetProtection/>
  <mergeCells count="4">
    <mergeCell ref="B1:H1"/>
    <mergeCell ref="A7:I7"/>
    <mergeCell ref="A8:H8"/>
    <mergeCell ref="A11:A17"/>
  </mergeCells>
  <printOptions horizontalCentered="1"/>
  <pageMargins left="0.5905511811023623" right="0" top="0.31496062992125984" bottom="0.2755905511811024" header="1.1811023622047245" footer="0.5118110236220472"/>
  <pageSetup fitToHeight="7" horizontalDpi="360" verticalDpi="360" orientation="portrait" paperSize="9" scale="60" r:id="rId2"/>
  <headerFooter alignWithMargins="0">
    <oddHeader>&amp;R&amp;8Pagina &amp;P di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Proprietario</cp:lastModifiedBy>
  <cp:lastPrinted>2009-04-25T11:56:53Z</cp:lastPrinted>
  <dcterms:created xsi:type="dcterms:W3CDTF">2005-07-14T21:14:53Z</dcterms:created>
  <dcterms:modified xsi:type="dcterms:W3CDTF">2009-04-25T11:58:01Z</dcterms:modified>
  <cp:category/>
  <cp:version/>
  <cp:contentType/>
  <cp:contentStatus/>
</cp:coreProperties>
</file>