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RITMICA 1F " sheetId="1" r:id="rId1"/>
    <sheet name="RITMICA 2F " sheetId="2" r:id="rId2"/>
    <sheet name="RITMICA 3-4F " sheetId="3" r:id="rId3"/>
  </sheets>
  <definedNames>
    <definedName name="_xlnm.Print_Titles" localSheetId="0">'RITMICA 1F '!$1:$7</definedName>
    <definedName name="_xlnm.Print_Titles" localSheetId="1">'RITMICA 2F '!$1:$7</definedName>
    <definedName name="_xlnm.Print_Titles" localSheetId="2">'RITMICA 3-4F '!$1:$7</definedName>
  </definedNames>
  <calcPr fullCalcOnLoad="1"/>
</workbook>
</file>

<file path=xl/sharedStrings.xml><?xml version="1.0" encoding="utf-8"?>
<sst xmlns="http://schemas.openxmlformats.org/spreadsheetml/2006/main" count="493" uniqueCount="342">
  <si>
    <t>TOTALE</t>
  </si>
  <si>
    <t>GINNASTA</t>
  </si>
  <si>
    <t>SOCIETA'</t>
  </si>
  <si>
    <t xml:space="preserve"> </t>
  </si>
  <si>
    <t>Organizzata da:</t>
  </si>
  <si>
    <t>Svoltasi  in  data:</t>
  </si>
  <si>
    <t>Disciplina:</t>
  </si>
  <si>
    <t xml:space="preserve">                      FEDERAZIONE GINNASTICA D'ITALIA       Comitato Regionale Lombardo Via Ovada, 40   20142 MILANO</t>
  </si>
  <si>
    <t>CL</t>
  </si>
  <si>
    <t>S.G. Liberi e Forti</t>
  </si>
  <si>
    <t>Paladosso</t>
  </si>
  <si>
    <t>GpT        Categoria:  1 FASCIA</t>
  </si>
  <si>
    <t>PROVA REGIONALE TROFEO PRIME GARE</t>
  </si>
  <si>
    <t>GpT        Categoria:  2 FASCIA</t>
  </si>
  <si>
    <t>GpT        Categoria:  3/4 FASCIA</t>
  </si>
  <si>
    <t>Sabato 25 Aprile 2009 dalle ore 14,30 alle __,__</t>
  </si>
  <si>
    <t>Domenica 26 Aprile 2009 dalle ore 08,30 alle __,__</t>
  </si>
  <si>
    <t>1 FASCIA RITMICA</t>
  </si>
  <si>
    <t>Domenica 26 Aprile 2009 dalle ore 13,00 alle __,__</t>
  </si>
  <si>
    <t>2 FASCIA RITMICA</t>
  </si>
  <si>
    <t>3/4 FASCIA RITMICA</t>
  </si>
  <si>
    <t>POL.BREMBATE SOPRA</t>
  </si>
  <si>
    <t>OROBICA GINNASTICA</t>
  </si>
  <si>
    <t>A.S. GINNICA '96</t>
  </si>
  <si>
    <t>S.G SAN ZENO</t>
  </si>
  <si>
    <t>GHISLANZONI GAL</t>
  </si>
  <si>
    <t>LIBERTAS MERATE 2 SQ.A</t>
  </si>
  <si>
    <t>LIBERTAS MERATE 2 SQ.B</t>
  </si>
  <si>
    <t>GINNASTICA RHO</t>
  </si>
  <si>
    <t>SKILL CANEGRATE</t>
  </si>
  <si>
    <t>GINNASTICA MUGGIO' 75</t>
  </si>
  <si>
    <t>GINNASTICA LIXIO</t>
  </si>
  <si>
    <t>U.S. CASATI ARCORE</t>
  </si>
  <si>
    <t>GINNIKA 2001</t>
  </si>
  <si>
    <t>ARTERITMICA PARABIAGO</t>
  </si>
  <si>
    <t>MODERNA LEGNANO</t>
  </si>
  <si>
    <t>OLIMPIA SENAGO</t>
  </si>
  <si>
    <t>FORZA E CORAGGIO</t>
  </si>
  <si>
    <t>SAN GIORGIO DESIO</t>
  </si>
  <si>
    <t>VIRTUS GIUSSANO</t>
  </si>
  <si>
    <t>PROPATRIA 1883 MILANO</t>
  </si>
  <si>
    <t>GYMNASIUM '97</t>
  </si>
  <si>
    <t>S.G. PAVESE</t>
  </si>
  <si>
    <t>ARSAGYM</t>
  </si>
  <si>
    <t>VARESINA</t>
  </si>
  <si>
    <t>S.G. SAN ZENO SQ. A</t>
  </si>
  <si>
    <t>S.G. SAN ZENO SQ. B</t>
  </si>
  <si>
    <t xml:space="preserve">LIBERTAS MERATE 2 </t>
  </si>
  <si>
    <t>CASATI ARCORE</t>
  </si>
  <si>
    <t>RITMICA NERVIANESE</t>
  </si>
  <si>
    <t>QUARTIERE SANT'AMBROGIO</t>
  </si>
  <si>
    <t>S.G. PAVESE SQ. A</t>
  </si>
  <si>
    <t>S.G. PAVESE SQ. B</t>
  </si>
  <si>
    <t>GIOVENTU' OLIMPICA SQ.A</t>
  </si>
  <si>
    <t>CORRIAS SARONNO</t>
  </si>
  <si>
    <t>PROPATRIA BUSTESE</t>
  </si>
  <si>
    <t>LIBERTAS MERATE</t>
  </si>
  <si>
    <t>GIOVENTU' OLIMPICA</t>
  </si>
  <si>
    <t>RITMICA CASTELLANZA</t>
  </si>
  <si>
    <t>SCATOLA Martina</t>
  </si>
  <si>
    <t>PISCITELLI Sara</t>
  </si>
  <si>
    <t>CASAROTTO Giulia</t>
  </si>
  <si>
    <t>FRACASSO Veronica</t>
  </si>
  <si>
    <t>BONVICINI Chiara</t>
  </si>
  <si>
    <t>GALLAZZI Carolina</t>
  </si>
  <si>
    <t>PARIS Francesca</t>
  </si>
  <si>
    <t>EVANGELISTI Elena</t>
  </si>
  <si>
    <t>LOMBARDI Benedetta</t>
  </si>
  <si>
    <t>FERRARA Margherita</t>
  </si>
  <si>
    <t>MASTROPASQUA Olivia</t>
  </si>
  <si>
    <t>VERRASCINA Martina</t>
  </si>
  <si>
    <t>GALLO Carlotta</t>
  </si>
  <si>
    <t>MONDINI Valentina</t>
  </si>
  <si>
    <t>VISMARA Alessandra</t>
  </si>
  <si>
    <t>ALMAGIONI Cecilia</t>
  </si>
  <si>
    <t>MARIANI Alexia</t>
  </si>
  <si>
    <t>MONZINI Francesca</t>
  </si>
  <si>
    <t>PERINI SOFIA</t>
  </si>
  <si>
    <t>BOSSI Tecla</t>
  </si>
  <si>
    <t>DI GREGORIO Gaia</t>
  </si>
  <si>
    <t>GOY Greta</t>
  </si>
  <si>
    <t>FANELLI Claudia</t>
  </si>
  <si>
    <t>MAGNANI Ilaria</t>
  </si>
  <si>
    <t>LEPORATTI Valeria</t>
  </si>
  <si>
    <t>SCIARRA Diana</t>
  </si>
  <si>
    <t>VITALI Irene</t>
  </si>
  <si>
    <t>BERTOLETTI Gaia</t>
  </si>
  <si>
    <t>DAMASCO Elisa</t>
  </si>
  <si>
    <t>GAZZOLA Chiara</t>
  </si>
  <si>
    <t>GUAGLIANO Maria Chiara</t>
  </si>
  <si>
    <t>CEI Martina</t>
  </si>
  <si>
    <t>FANTINI Chiara</t>
  </si>
  <si>
    <t>LONGO Martina</t>
  </si>
  <si>
    <t>MONTALDI Lodovica</t>
  </si>
  <si>
    <t>MORGANTI Silvia</t>
  </si>
  <si>
    <t>SCIORATI Francesca</t>
  </si>
  <si>
    <t>BECCARIS Gaia</t>
  </si>
  <si>
    <t>LICATA Fabiana</t>
  </si>
  <si>
    <t>MAGNINI Laura</t>
  </si>
  <si>
    <t>THIERRY Greta</t>
  </si>
  <si>
    <t>FROSI Irene</t>
  </si>
  <si>
    <t>PREMOLI Silvia</t>
  </si>
  <si>
    <t>CURNIS Eleonora</t>
  </si>
  <si>
    <t>ALBERIO Alice</t>
  </si>
  <si>
    <t>ALBERIO Erica</t>
  </si>
  <si>
    <t>CAIMI Letizia</t>
  </si>
  <si>
    <t>VIGANO' Roberta</t>
  </si>
  <si>
    <t>MUNEGATO Marta</t>
  </si>
  <si>
    <t>VALENTINA Carcano</t>
  </si>
  <si>
    <t>MICALE Alice</t>
  </si>
  <si>
    <t>SCARPOLINI Natalia</t>
  </si>
  <si>
    <t>FRANZINI Giulia</t>
  </si>
  <si>
    <t>DI PRESA Benedetta</t>
  </si>
  <si>
    <t>RASCHETTI Martina</t>
  </si>
  <si>
    <t>SCARPOLINI Aurora</t>
  </si>
  <si>
    <t>FABIO Melany</t>
  </si>
  <si>
    <t>BANDERA Francesca</t>
  </si>
  <si>
    <t>GENEROSO Naile'</t>
  </si>
  <si>
    <t>GIOLA Fiammetta</t>
  </si>
  <si>
    <t>PETTINEO Marta</t>
  </si>
  <si>
    <t>PETTINEO Sara</t>
  </si>
  <si>
    <t>BERTOCCHI Lisa</t>
  </si>
  <si>
    <t>MORONI Jessica</t>
  </si>
  <si>
    <t>CHIESA Stefania</t>
  </si>
  <si>
    <t>COSTA Elena</t>
  </si>
  <si>
    <t>SQUILLACI M.Chiara</t>
  </si>
  <si>
    <t>INTERLANDI Ariela</t>
  </si>
  <si>
    <t>CONTI Giada</t>
  </si>
  <si>
    <t>OTTOBRINI Caterina</t>
  </si>
  <si>
    <t>MACCAGNOLA Giulia</t>
  </si>
  <si>
    <t>IACOBAZZI Martina</t>
  </si>
  <si>
    <t>MARABINI Sara</t>
  </si>
  <si>
    <t>RAINERI Elisabetta</t>
  </si>
  <si>
    <t>RIGOLETTO Vittoria</t>
  </si>
  <si>
    <t>GUALDI Claudia</t>
  </si>
  <si>
    <t>GHILARDI Sara</t>
  </si>
  <si>
    <t>CATTANEO Elena</t>
  </si>
  <si>
    <t>MARTIN Greta</t>
  </si>
  <si>
    <t>PERAZZOLO Silvia</t>
  </si>
  <si>
    <t>SEREGNI Giulia</t>
  </si>
  <si>
    <t>NATALE Linda</t>
  </si>
  <si>
    <t>GRAZIANO Marica</t>
  </si>
  <si>
    <t>ISOLANI Astrid</t>
  </si>
  <si>
    <t>CHIRICO Valeria</t>
  </si>
  <si>
    <t>MARCHIO Giulia</t>
  </si>
  <si>
    <t>VALERI Giorgia</t>
  </si>
  <si>
    <t>DAVI' Alessia</t>
  </si>
  <si>
    <t>CAMISASCA Beatrice</t>
  </si>
  <si>
    <t>DARIOL Veronica</t>
  </si>
  <si>
    <t>MOTTA Nicole</t>
  </si>
  <si>
    <t>OSINATI Beatrice</t>
  </si>
  <si>
    <t>FELLA Alessia</t>
  </si>
  <si>
    <t>ARIZZI Eleonora</t>
  </si>
  <si>
    <t>GREPPI Ludovica</t>
  </si>
  <si>
    <t>VIGANO' Gloria</t>
  </si>
  <si>
    <t>USSANI Elisa</t>
  </si>
  <si>
    <t>CORBELLA Giorgia</t>
  </si>
  <si>
    <t>PALMARIN Claudia</t>
  </si>
  <si>
    <t>TESSER Marta</t>
  </si>
  <si>
    <t>VILLA Cecilia</t>
  </si>
  <si>
    <t>VITELLARO Chiara</t>
  </si>
  <si>
    <t>GALLIANI Mara</t>
  </si>
  <si>
    <t>MANNALA' Chiara</t>
  </si>
  <si>
    <t>ZANNI Valeria</t>
  </si>
  <si>
    <t>GINNASTICA RHO SQ.A</t>
  </si>
  <si>
    <t>BASSIGNANI Michela</t>
  </si>
  <si>
    <t>FANTONI Chiara</t>
  </si>
  <si>
    <t>LA VISTA Francesca</t>
  </si>
  <si>
    <t>PASSERINI Sara</t>
  </si>
  <si>
    <t>URZINO Chiara</t>
  </si>
  <si>
    <t>ATTISANI Valentina</t>
  </si>
  <si>
    <t>BOLGIANI Margherita</t>
  </si>
  <si>
    <t>MAININI Giulia</t>
  </si>
  <si>
    <t>PARINI Elisa</t>
  </si>
  <si>
    <t xml:space="preserve">SIGNO' Emanuela </t>
  </si>
  <si>
    <t>MAJER Francesca</t>
  </si>
  <si>
    <t>BRIOSCHI Giulia Savina</t>
  </si>
  <si>
    <t>ROMANO Chiara</t>
  </si>
  <si>
    <t>ABLAYSOVA Sofiya</t>
  </si>
  <si>
    <t>ALBERTONI Alice</t>
  </si>
  <si>
    <t>MANDELLI Miriana</t>
  </si>
  <si>
    <t>BRIGATTI Alessia</t>
  </si>
  <si>
    <t>MOLLICA BISCI Eleonora</t>
  </si>
  <si>
    <t>BARBULLUSHI Kordelia</t>
  </si>
  <si>
    <t>NIADA Margherita</t>
  </si>
  <si>
    <t>BERTANI Margherita</t>
  </si>
  <si>
    <t>CEPOLLARO Martina</t>
  </si>
  <si>
    <t>DALL'AVA Laura</t>
  </si>
  <si>
    <t>GIGLIOTTI Giulia</t>
  </si>
  <si>
    <t>MANSONE Margherita</t>
  </si>
  <si>
    <t>MOZZONI Benedetta</t>
  </si>
  <si>
    <t>BANDERA Debora</t>
  </si>
  <si>
    <t>DE STEFANI Giulia</t>
  </si>
  <si>
    <t>MANSONE Alice</t>
  </si>
  <si>
    <t>PIACENTE Elisabetta</t>
  </si>
  <si>
    <t>TRICELLA Elisabetta</t>
  </si>
  <si>
    <t>ANTONUZZO Veronica</t>
  </si>
  <si>
    <t>DOLCE Vanessa</t>
  </si>
  <si>
    <t>SABELLA Stefania</t>
  </si>
  <si>
    <t>BENVENUTO Alessia</t>
  </si>
  <si>
    <t>GARBAGNATI Susanna</t>
  </si>
  <si>
    <t>MARTINEZ Tatiana</t>
  </si>
  <si>
    <t>RANZENICO Benedetta</t>
  </si>
  <si>
    <t>ROSSI Carola</t>
  </si>
  <si>
    <t>SERVADEI Sara</t>
  </si>
  <si>
    <t>COGLIATI Melissa</t>
  </si>
  <si>
    <t>DASCOLA Beatrice</t>
  </si>
  <si>
    <t>DI CONSOLI Lorena</t>
  </si>
  <si>
    <t>GIUBILEO Sara</t>
  </si>
  <si>
    <t>DI MARZO Valentina</t>
  </si>
  <si>
    <t>SCIUCCATI Federica</t>
  </si>
  <si>
    <t>AUGUADRO Martina</t>
  </si>
  <si>
    <t>BARONETTO Sarah</t>
  </si>
  <si>
    <t>BRENNA Alessia</t>
  </si>
  <si>
    <t>CANGIALOSI Chiara</t>
  </si>
  <si>
    <t>CAPPELLO Alessia</t>
  </si>
  <si>
    <t>CAPPELLO Chiara</t>
  </si>
  <si>
    <t>CURRERI Martina</t>
  </si>
  <si>
    <t>ANTONAZZO Sharon</t>
  </si>
  <si>
    <t>ROCATELLO Asia</t>
  </si>
  <si>
    <t>BONETTI Aurora</t>
  </si>
  <si>
    <t>CALANONICI Martina</t>
  </si>
  <si>
    <t>DE LUCIA Valentina</t>
  </si>
  <si>
    <t>MARINI Noemi</t>
  </si>
  <si>
    <t>BIANCHI Erica</t>
  </si>
  <si>
    <t>LUVERA Justine</t>
  </si>
  <si>
    <t>PANZERI Elisa</t>
  </si>
  <si>
    <t>ROSSI Alessandra</t>
  </si>
  <si>
    <t>VALTOLINA Chiara</t>
  </si>
  <si>
    <t>CROCI Giulia</t>
  </si>
  <si>
    <t>FERRARI Gaia</t>
  </si>
  <si>
    <t>FUMAGALLI Giada</t>
  </si>
  <si>
    <t>LAVELLI Elisa</t>
  </si>
  <si>
    <t>SCHENATTI Chiara</t>
  </si>
  <si>
    <t>SPREAFICO Martina</t>
  </si>
  <si>
    <t>BONFANTI Marilisa</t>
  </si>
  <si>
    <t>CAGLIANI Elisa</t>
  </si>
  <si>
    <t>CAZZANIGA Sara</t>
  </si>
  <si>
    <t>LUVERA' Jusmine</t>
  </si>
  <si>
    <t>PIAZZA Valentina</t>
  </si>
  <si>
    <t>MANZONI Silvia</t>
  </si>
  <si>
    <t>BRIOSCHI Marta</t>
  </si>
  <si>
    <t>PULVIRENTI Giada</t>
  </si>
  <si>
    <t>RAIMONDI Laura</t>
  </si>
  <si>
    <t>BEN ATTIA Jasmine</t>
  </si>
  <si>
    <t>CUZZOLA Ilaria</t>
  </si>
  <si>
    <t>PELLIZZONI Martina</t>
  </si>
  <si>
    <t>DE PICCOLI Noemi</t>
  </si>
  <si>
    <t>LOIACONO Alessandra</t>
  </si>
  <si>
    <t>PASTORELLI Matilda</t>
  </si>
  <si>
    <t>RADOGNA Rebecca</t>
  </si>
  <si>
    <t>FIORANI Sara</t>
  </si>
  <si>
    <t>ANGIOLETTI Sara</t>
  </si>
  <si>
    <t>LANARI Claudia</t>
  </si>
  <si>
    <t>MARRA Alice</t>
  </si>
  <si>
    <t>TAGLIOLINI Ilaria</t>
  </si>
  <si>
    <t>FIORANI Martina</t>
  </si>
  <si>
    <t>FIORE Marta</t>
  </si>
  <si>
    <t>GIAMAROLI Fiammetta</t>
  </si>
  <si>
    <t>PICARELLI Elisabetta</t>
  </si>
  <si>
    <t>BEDETTI Giorgia</t>
  </si>
  <si>
    <t>DALLA LIBERA Sonia</t>
  </si>
  <si>
    <t>GHIRARDINI Martina</t>
  </si>
  <si>
    <t>ROSSI Camilla</t>
  </si>
  <si>
    <t>FANCHINI Giulia</t>
  </si>
  <si>
    <t>ANNONI Chiara</t>
  </si>
  <si>
    <t>CANOVA Sara</t>
  </si>
  <si>
    <t>CATTANEO Giulia</t>
  </si>
  <si>
    <t>PREDA Francesca</t>
  </si>
  <si>
    <t>TIZZONI Roberta</t>
  </si>
  <si>
    <t>MICHELI Erika</t>
  </si>
  <si>
    <t>BONANOMI Alessia</t>
  </si>
  <si>
    <t>SPINETTO Marlene</t>
  </si>
  <si>
    <t>LENSI Francesca</t>
  </si>
  <si>
    <t>SARDI Elena</t>
  </si>
  <si>
    <t>MAXIMOUSE Marianna</t>
  </si>
  <si>
    <t>VILLA Marta</t>
  </si>
  <si>
    <t>BERSANTI Marta</t>
  </si>
  <si>
    <t>TESTA Lavinia</t>
  </si>
  <si>
    <t>BARCELLA Vittoria</t>
  </si>
  <si>
    <t>ARLATI Anna</t>
  </si>
  <si>
    <t>RIVA Veronica</t>
  </si>
  <si>
    <t>SPAGNOLO Federica</t>
  </si>
  <si>
    <t>SPINETTO Carmen</t>
  </si>
  <si>
    <t>LENSI Sophie</t>
  </si>
  <si>
    <t>RIBOLZI Chiara</t>
  </si>
  <si>
    <t>CRIGNA Ilenia</t>
  </si>
  <si>
    <t>AIROLDI Sara</t>
  </si>
  <si>
    <t>CALIGIORE Federica</t>
  </si>
  <si>
    <t>CASATI Giulia</t>
  </si>
  <si>
    <t>GENTILE Alessia</t>
  </si>
  <si>
    <t>GUFFANTI Sofia</t>
  </si>
  <si>
    <t>DELLA VEDOVA Martina</t>
  </si>
  <si>
    <t>DELLA VEDOVA Linda</t>
  </si>
  <si>
    <t>CAMPIONE Elisa</t>
  </si>
  <si>
    <t>BIANCHI Beatrice</t>
  </si>
  <si>
    <t>GAMBARO Giulia</t>
  </si>
  <si>
    <t>RICCIO Rosa</t>
  </si>
  <si>
    <t>NERI Elettra</t>
  </si>
  <si>
    <t>CLEMENTI Susanna</t>
  </si>
  <si>
    <t>FERRARIO Letizia</t>
  </si>
  <si>
    <t>CANTONI Eleonora</t>
  </si>
  <si>
    <t>GIORGIO Giulia</t>
  </si>
  <si>
    <t>BASSI Alessandra</t>
  </si>
  <si>
    <t>COLOMBO Sara</t>
  </si>
  <si>
    <t>GALBIATI Ilaria</t>
  </si>
  <si>
    <t>MOIOLI Giorgia</t>
  </si>
  <si>
    <t>ORELLANA Nataly</t>
  </si>
  <si>
    <t>PENNESTRI' Lara</t>
  </si>
  <si>
    <t>CONTE Elisa</t>
  </si>
  <si>
    <t>PINCHERLI Vicini Chiara</t>
  </si>
  <si>
    <t>WICKRAMASINGHE Hasara</t>
  </si>
  <si>
    <t>GAMBIRASIO Yara</t>
  </si>
  <si>
    <t>RUGGERI Barbara</t>
  </si>
  <si>
    <t>CARRARA Irene</t>
  </si>
  <si>
    <t>COMI Carolina</t>
  </si>
  <si>
    <t>MIDALI Federica</t>
  </si>
  <si>
    <t>NESPOLI Beatrice</t>
  </si>
  <si>
    <t>GRADANTI Federica</t>
  </si>
  <si>
    <t>NACCARI Nicole</t>
  </si>
  <si>
    <t>GALLETTI Giorgia</t>
  </si>
  <si>
    <t>CALDEROLA Milena</t>
  </si>
  <si>
    <t>BISTETTI Alice</t>
  </si>
  <si>
    <t>CORPO LIBERO</t>
  </si>
  <si>
    <t>FUNE</t>
  </si>
  <si>
    <t>PALLA</t>
  </si>
  <si>
    <t>CERCHIO</t>
  </si>
  <si>
    <t>ABBONDANZA Aurora</t>
  </si>
  <si>
    <t>LOPES Raffaella</t>
  </si>
  <si>
    <t>MONTEMURRO Sabrina</t>
  </si>
  <si>
    <t>BORSANI Elena</t>
  </si>
  <si>
    <t>CABIALE Laura</t>
  </si>
  <si>
    <t>DALFINO Martina</t>
  </si>
  <si>
    <t>DAELLI Laura</t>
  </si>
  <si>
    <t>TACCHINARDI Iside</t>
  </si>
  <si>
    <t>ARAIATA Deborah</t>
  </si>
  <si>
    <t>BASILICO Micol</t>
  </si>
  <si>
    <t>BARAKAT Fatima (ASS)</t>
  </si>
  <si>
    <t>BELLAZZI Veronica (ASS)</t>
  </si>
  <si>
    <t>DOLCI Martina (ASS)</t>
  </si>
  <si>
    <t>GALANO Martina (ASS)</t>
  </si>
  <si>
    <t>FUORI GARA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</si>
</sst>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172" fontId="4" fillId="0" borderId="22" xfId="0" applyNumberFormat="1" applyFont="1" applyBorder="1" applyAlignment="1">
      <alignment horizontal="center" vertical="center"/>
    </xf>
    <xf numFmtId="172" fontId="0" fillId="0" borderId="23" xfId="0" applyNumberFormat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0" fillId="0" borderId="27" xfId="0" applyFill="1" applyBorder="1" applyAlignment="1">
      <alignment vertical="center"/>
    </xf>
    <xf numFmtId="172" fontId="2" fillId="0" borderId="28" xfId="0" applyNumberFormat="1" applyFont="1" applyBorder="1" applyAlignment="1">
      <alignment horizontal="center" vertical="center"/>
    </xf>
    <xf numFmtId="172" fontId="1" fillId="0" borderId="29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36" borderId="32" xfId="0" applyFont="1" applyFill="1" applyBorder="1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6" fillId="35" borderId="10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733425</xdr:colOff>
      <xdr:row>3</xdr:row>
      <xdr:rowOff>104775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38100" y="47625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704850</xdr:colOff>
      <xdr:row>3</xdr:row>
      <xdr:rowOff>76200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9525" y="190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8"/>
  <sheetViews>
    <sheetView showGridLines="0" zoomScale="95" zoomScaleNormal="95" zoomScalePageLayoutView="0" workbookViewId="0" topLeftCell="A1">
      <pane ySplit="10" topLeftCell="A170" activePane="bottomLeft" state="frozen"/>
      <selection pane="topLeft" activeCell="A1" sqref="A1"/>
      <selection pane="bottomLeft" activeCell="J13" sqref="J13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50" t="s">
        <v>7</v>
      </c>
      <c r="C1" s="51"/>
      <c r="D1" s="51"/>
      <c r="E1" s="51"/>
      <c r="F1" s="51"/>
      <c r="G1" s="51"/>
      <c r="H1" s="51"/>
    </row>
    <row r="2" spans="3:9" s="13" customFormat="1" ht="13.5" customHeight="1">
      <c r="C2" s="12" t="s">
        <v>4</v>
      </c>
      <c r="D2" s="20" t="s">
        <v>9</v>
      </c>
      <c r="G2" s="17"/>
      <c r="H2" s="17"/>
      <c r="I2" s="17"/>
    </row>
    <row r="3" spans="3:9" s="13" customFormat="1" ht="13.5" customHeight="1">
      <c r="C3" s="12"/>
      <c r="D3" s="20" t="s">
        <v>10</v>
      </c>
      <c r="G3" s="17"/>
      <c r="H3" s="17"/>
      <c r="I3" s="17"/>
    </row>
    <row r="4" spans="3:4" s="13" customFormat="1" ht="13.5" customHeight="1">
      <c r="C4" s="15" t="s">
        <v>5</v>
      </c>
      <c r="D4" s="14" t="s">
        <v>15</v>
      </c>
    </row>
    <row r="5" spans="3:9" s="18" customFormat="1" ht="13.5" customHeight="1">
      <c r="C5" s="15" t="s">
        <v>6</v>
      </c>
      <c r="D5" s="14" t="s">
        <v>11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52" t="s">
        <v>12</v>
      </c>
      <c r="B7" s="52"/>
      <c r="C7" s="52"/>
      <c r="D7" s="52"/>
      <c r="E7" s="52"/>
      <c r="F7" s="52"/>
      <c r="G7" s="52"/>
      <c r="H7" s="52"/>
      <c r="I7" s="52"/>
    </row>
    <row r="8" spans="1:9" s="8" customFormat="1" ht="27" customHeight="1">
      <c r="A8" s="52" t="s">
        <v>17</v>
      </c>
      <c r="B8" s="52"/>
      <c r="C8" s="52"/>
      <c r="D8" s="52"/>
      <c r="E8" s="52"/>
      <c r="F8" s="52"/>
      <c r="G8" s="52"/>
      <c r="H8" s="52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8</v>
      </c>
      <c r="B10" s="4" t="s">
        <v>2</v>
      </c>
      <c r="C10" s="5" t="s">
        <v>1</v>
      </c>
      <c r="D10" s="41" t="s">
        <v>323</v>
      </c>
      <c r="E10" s="42" t="s">
        <v>324</v>
      </c>
      <c r="F10" s="43" t="s">
        <v>325</v>
      </c>
      <c r="G10" s="42" t="s">
        <v>326</v>
      </c>
      <c r="H10" s="7" t="s">
        <v>0</v>
      </c>
    </row>
    <row r="11" spans="1:8" s="6" customFormat="1" ht="12.75" customHeight="1">
      <c r="A11" s="47">
        <v>1</v>
      </c>
      <c r="B11" s="38" t="s">
        <v>21</v>
      </c>
      <c r="C11" s="23" t="s">
        <v>266</v>
      </c>
      <c r="D11" s="24"/>
      <c r="E11" s="25">
        <v>10.6</v>
      </c>
      <c r="F11" s="24">
        <v>10.5</v>
      </c>
      <c r="G11" s="26">
        <v>10.3</v>
      </c>
      <c r="H11" s="30">
        <f>H17</f>
        <v>94.1</v>
      </c>
    </row>
    <row r="12" spans="1:8" s="6" customFormat="1" ht="12.75" customHeight="1">
      <c r="A12" s="48"/>
      <c r="B12" s="21"/>
      <c r="C12" s="22" t="s">
        <v>267</v>
      </c>
      <c r="D12" s="27">
        <v>10.5</v>
      </c>
      <c r="E12" s="28"/>
      <c r="F12" s="27"/>
      <c r="G12" s="29"/>
      <c r="H12" s="30">
        <f>H17</f>
        <v>94.1</v>
      </c>
    </row>
    <row r="13" spans="1:8" s="6" customFormat="1" ht="12.75" customHeight="1">
      <c r="A13" s="48"/>
      <c r="B13" s="21"/>
      <c r="C13" s="22" t="s">
        <v>268</v>
      </c>
      <c r="D13" s="27">
        <v>10.4</v>
      </c>
      <c r="E13" s="28"/>
      <c r="F13" s="27"/>
      <c r="G13" s="29"/>
      <c r="H13" s="30">
        <f>H17</f>
        <v>94.1</v>
      </c>
    </row>
    <row r="14" spans="1:8" s="6" customFormat="1" ht="12.75" customHeight="1">
      <c r="A14" s="48"/>
      <c r="B14" s="21"/>
      <c r="C14" s="22" t="s">
        <v>269</v>
      </c>
      <c r="D14" s="27">
        <v>10.6</v>
      </c>
      <c r="E14" s="28">
        <v>10.55</v>
      </c>
      <c r="F14" s="27">
        <v>10.4</v>
      </c>
      <c r="G14" s="29">
        <v>10.5</v>
      </c>
      <c r="H14" s="30">
        <f>H17</f>
        <v>94.1</v>
      </c>
    </row>
    <row r="15" spans="1:8" s="6" customFormat="1" ht="12.75" customHeight="1">
      <c r="A15" s="48"/>
      <c r="B15" s="21"/>
      <c r="C15" s="22" t="s">
        <v>270</v>
      </c>
      <c r="D15" s="27"/>
      <c r="E15" s="28">
        <v>10.1</v>
      </c>
      <c r="F15" s="27">
        <v>10.45</v>
      </c>
      <c r="G15" s="29">
        <v>10</v>
      </c>
      <c r="H15" s="30">
        <f>H17</f>
        <v>94.1</v>
      </c>
    </row>
    <row r="16" spans="1:8" s="6" customFormat="1" ht="12.75" customHeight="1" thickBot="1">
      <c r="A16" s="48"/>
      <c r="B16" s="21"/>
      <c r="C16" s="22"/>
      <c r="D16" s="31"/>
      <c r="E16" s="32"/>
      <c r="F16" s="31"/>
      <c r="G16" s="33"/>
      <c r="H16" s="30">
        <f>H17</f>
        <v>94.1</v>
      </c>
    </row>
    <row r="17" spans="1:8" s="6" customFormat="1" ht="12.75" customHeight="1" thickBot="1">
      <c r="A17" s="49"/>
      <c r="B17" s="34"/>
      <c r="C17" s="35" t="s">
        <v>3</v>
      </c>
      <c r="D17" s="36">
        <f>SUM(D11:D16)</f>
        <v>31.5</v>
      </c>
      <c r="E17" s="36">
        <f>SUM(E11:E16)</f>
        <v>31.25</v>
      </c>
      <c r="F17" s="36">
        <f>SUM(F11:F16)</f>
        <v>31.349999999999998</v>
      </c>
      <c r="G17" s="36">
        <f>SUM(G11:G16)</f>
        <v>30.8</v>
      </c>
      <c r="H17" s="37">
        <f>SUM(D17:G17)-MIN(D17:G17)</f>
        <v>94.1</v>
      </c>
    </row>
    <row r="18" spans="1:8" s="6" customFormat="1" ht="12.75" customHeight="1">
      <c r="A18" s="47">
        <v>2</v>
      </c>
      <c r="B18" s="38" t="s">
        <v>34</v>
      </c>
      <c r="C18" s="23" t="s">
        <v>291</v>
      </c>
      <c r="D18" s="24">
        <v>10.3</v>
      </c>
      <c r="E18" s="25"/>
      <c r="F18" s="24">
        <v>10</v>
      </c>
      <c r="G18" s="26">
        <v>10.45</v>
      </c>
      <c r="H18" s="30">
        <f>H24</f>
        <v>91.45</v>
      </c>
    </row>
    <row r="19" spans="1:8" s="6" customFormat="1" ht="12.75" customHeight="1">
      <c r="A19" s="48"/>
      <c r="B19" s="21"/>
      <c r="C19" s="22" t="s">
        <v>292</v>
      </c>
      <c r="D19" s="27"/>
      <c r="E19" s="28"/>
      <c r="F19" s="27"/>
      <c r="G19" s="29"/>
      <c r="H19" s="30">
        <f>H24</f>
        <v>91.45</v>
      </c>
    </row>
    <row r="20" spans="1:8" s="6" customFormat="1" ht="12.75" customHeight="1">
      <c r="A20" s="48"/>
      <c r="B20" s="21"/>
      <c r="C20" s="22" t="s">
        <v>293</v>
      </c>
      <c r="D20" s="27">
        <v>9.9</v>
      </c>
      <c r="E20" s="28"/>
      <c r="F20" s="27">
        <v>10.35</v>
      </c>
      <c r="G20" s="29">
        <v>10.35</v>
      </c>
      <c r="H20" s="30">
        <f>H24</f>
        <v>91.45</v>
      </c>
    </row>
    <row r="21" spans="1:8" s="6" customFormat="1" ht="12.75" customHeight="1">
      <c r="A21" s="48"/>
      <c r="B21" s="21"/>
      <c r="C21" s="22" t="s">
        <v>294</v>
      </c>
      <c r="D21" s="27"/>
      <c r="E21" s="28"/>
      <c r="F21" s="27">
        <v>10.05</v>
      </c>
      <c r="G21" s="29"/>
      <c r="H21" s="30">
        <f>H24</f>
        <v>91.45</v>
      </c>
    </row>
    <row r="22" spans="1:8" s="6" customFormat="1" ht="12.75" customHeight="1">
      <c r="A22" s="48"/>
      <c r="B22" s="21"/>
      <c r="C22" s="22" t="s">
        <v>295</v>
      </c>
      <c r="D22" s="27">
        <v>10</v>
      </c>
      <c r="E22" s="28"/>
      <c r="F22" s="27"/>
      <c r="G22" s="29"/>
      <c r="H22" s="30">
        <f>H24</f>
        <v>91.45</v>
      </c>
    </row>
    <row r="23" spans="1:8" s="6" customFormat="1" ht="12.75" customHeight="1" thickBot="1">
      <c r="A23" s="48"/>
      <c r="B23" s="39"/>
      <c r="C23" s="22" t="s">
        <v>296</v>
      </c>
      <c r="D23" s="31"/>
      <c r="E23" s="32"/>
      <c r="F23" s="31"/>
      <c r="G23" s="33">
        <v>10.05</v>
      </c>
      <c r="H23" s="30">
        <f>H24</f>
        <v>91.45</v>
      </c>
    </row>
    <row r="24" spans="1:8" s="6" customFormat="1" ht="12.75" customHeight="1" thickBot="1">
      <c r="A24" s="49"/>
      <c r="B24" s="40"/>
      <c r="C24" s="35" t="s">
        <v>3</v>
      </c>
      <c r="D24" s="36">
        <f>SUM(D18:D23)</f>
        <v>30.200000000000003</v>
      </c>
      <c r="E24" s="36">
        <f>SUM(E18:E23)</f>
        <v>0</v>
      </c>
      <c r="F24" s="36">
        <f>SUM(F18:F23)</f>
        <v>30.400000000000002</v>
      </c>
      <c r="G24" s="36">
        <f>SUM(G18:G23)</f>
        <v>30.849999999999998</v>
      </c>
      <c r="H24" s="37">
        <f>SUM(D24:G24)-MIN(D24:G24)</f>
        <v>91.45</v>
      </c>
    </row>
    <row r="25" spans="1:8" ht="12.75" customHeight="1">
      <c r="A25" s="47">
        <v>3</v>
      </c>
      <c r="B25" s="38" t="s">
        <v>30</v>
      </c>
      <c r="C25" s="45" t="s">
        <v>328</v>
      </c>
      <c r="D25" s="24">
        <v>10.2</v>
      </c>
      <c r="E25" s="25">
        <v>10.05</v>
      </c>
      <c r="F25" s="24">
        <v>10.2</v>
      </c>
      <c r="G25" s="26"/>
      <c r="H25" s="30">
        <f>H31</f>
        <v>91.19999999999999</v>
      </c>
    </row>
    <row r="26" spans="1:8" ht="12.75" customHeight="1">
      <c r="A26" s="48"/>
      <c r="B26" s="21"/>
      <c r="C26" s="46" t="s">
        <v>138</v>
      </c>
      <c r="D26" s="27"/>
      <c r="E26" s="28"/>
      <c r="F26" s="27">
        <v>10.25</v>
      </c>
      <c r="G26" s="29">
        <v>10.1</v>
      </c>
      <c r="H26" s="30">
        <f>H31</f>
        <v>91.19999999999999</v>
      </c>
    </row>
    <row r="27" spans="1:8" ht="12.75" customHeight="1">
      <c r="A27" s="48"/>
      <c r="B27" s="21"/>
      <c r="C27" s="46" t="s">
        <v>140</v>
      </c>
      <c r="D27" s="27"/>
      <c r="E27" s="28">
        <v>10.3</v>
      </c>
      <c r="F27" s="27"/>
      <c r="G27" s="29">
        <v>10</v>
      </c>
      <c r="H27" s="30">
        <f>H31</f>
        <v>91.19999999999999</v>
      </c>
    </row>
    <row r="28" spans="1:8" ht="12.75" customHeight="1">
      <c r="A28" s="48"/>
      <c r="B28" s="21"/>
      <c r="C28" s="46" t="s">
        <v>137</v>
      </c>
      <c r="D28" s="27">
        <v>10.1</v>
      </c>
      <c r="E28" s="28"/>
      <c r="F28" s="27"/>
      <c r="G28" s="29">
        <v>10.4</v>
      </c>
      <c r="H28" s="30">
        <f>H31</f>
        <v>91.19999999999999</v>
      </c>
    </row>
    <row r="29" spans="1:8" ht="12.75" customHeight="1">
      <c r="A29" s="48"/>
      <c r="B29" s="21"/>
      <c r="C29" s="22" t="s">
        <v>139</v>
      </c>
      <c r="D29" s="27"/>
      <c r="E29" s="28">
        <v>8.8</v>
      </c>
      <c r="F29" s="27"/>
      <c r="G29" s="29"/>
      <c r="H29" s="30">
        <f>H31</f>
        <v>91.19999999999999</v>
      </c>
    </row>
    <row r="30" spans="1:8" ht="12.75" customHeight="1" thickBot="1">
      <c r="A30" s="48"/>
      <c r="B30" s="39"/>
      <c r="C30" s="46" t="s">
        <v>329</v>
      </c>
      <c r="D30" s="31">
        <v>10.2</v>
      </c>
      <c r="E30" s="32"/>
      <c r="F30" s="31">
        <v>9.75</v>
      </c>
      <c r="G30" s="33"/>
      <c r="H30" s="30">
        <f>H31</f>
        <v>91.19999999999999</v>
      </c>
    </row>
    <row r="31" spans="1:8" ht="12.75" customHeight="1" thickBot="1">
      <c r="A31" s="49"/>
      <c r="B31" s="40"/>
      <c r="C31" s="35" t="s">
        <v>3</v>
      </c>
      <c r="D31" s="36">
        <f>SUM(D25:D30)</f>
        <v>30.499999999999996</v>
      </c>
      <c r="E31" s="36">
        <f>SUM(E25:E30)</f>
        <v>29.150000000000002</v>
      </c>
      <c r="F31" s="36">
        <f>SUM(F25:F30)</f>
        <v>30.2</v>
      </c>
      <c r="G31" s="36">
        <f>SUM(G25:G30)</f>
        <v>30.5</v>
      </c>
      <c r="H31" s="37">
        <f>SUM(D31:G31)-MIN(D31:G31)</f>
        <v>91.19999999999999</v>
      </c>
    </row>
    <row r="32" spans="1:8" ht="12.75" customHeight="1">
      <c r="A32" s="47">
        <v>4</v>
      </c>
      <c r="B32" s="38" t="s">
        <v>32</v>
      </c>
      <c r="C32" s="23" t="s">
        <v>175</v>
      </c>
      <c r="D32" s="24"/>
      <c r="E32" s="25"/>
      <c r="F32" s="24">
        <v>10</v>
      </c>
      <c r="G32" s="26">
        <v>9.8</v>
      </c>
      <c r="H32" s="30">
        <f>H38</f>
        <v>90.8</v>
      </c>
    </row>
    <row r="33" spans="1:8" ht="12.75" customHeight="1">
      <c r="A33" s="48"/>
      <c r="B33" s="21"/>
      <c r="C33" s="22" t="s">
        <v>176</v>
      </c>
      <c r="D33" s="27">
        <v>10.2</v>
      </c>
      <c r="E33" s="28">
        <v>9.95</v>
      </c>
      <c r="F33" s="27"/>
      <c r="G33" s="29">
        <v>9.9</v>
      </c>
      <c r="H33" s="30">
        <f>H38</f>
        <v>90.8</v>
      </c>
    </row>
    <row r="34" spans="1:8" ht="12.75" customHeight="1">
      <c r="A34" s="48"/>
      <c r="B34" s="21"/>
      <c r="C34" s="22" t="s">
        <v>177</v>
      </c>
      <c r="D34" s="27">
        <v>10.2</v>
      </c>
      <c r="E34" s="28"/>
      <c r="F34" s="27"/>
      <c r="G34" s="29">
        <v>9.05</v>
      </c>
      <c r="H34" s="30">
        <f>H38</f>
        <v>90.8</v>
      </c>
    </row>
    <row r="35" spans="1:8" ht="12.75" customHeight="1">
      <c r="A35" s="48"/>
      <c r="B35" s="21"/>
      <c r="C35" s="22" t="s">
        <v>178</v>
      </c>
      <c r="D35" s="27"/>
      <c r="E35" s="28">
        <v>9.8</v>
      </c>
      <c r="F35" s="27">
        <v>10.2</v>
      </c>
      <c r="G35" s="29"/>
      <c r="H35" s="30">
        <f>H38</f>
        <v>90.8</v>
      </c>
    </row>
    <row r="36" spans="1:8" ht="12.75" customHeight="1">
      <c r="A36" s="48"/>
      <c r="B36" s="21"/>
      <c r="C36" s="22" t="s">
        <v>179</v>
      </c>
      <c r="D36" s="27">
        <v>10.1</v>
      </c>
      <c r="E36" s="28"/>
      <c r="F36" s="27">
        <v>10.3</v>
      </c>
      <c r="G36" s="29"/>
      <c r="H36" s="30">
        <f>H38</f>
        <v>90.8</v>
      </c>
    </row>
    <row r="37" spans="1:8" ht="12.75" customHeight="1" thickBot="1">
      <c r="A37" s="48"/>
      <c r="B37" s="39"/>
      <c r="C37" s="46" t="s">
        <v>333</v>
      </c>
      <c r="D37" s="31"/>
      <c r="E37" s="32">
        <v>10.05</v>
      </c>
      <c r="F37" s="31"/>
      <c r="G37" s="33"/>
      <c r="H37" s="30">
        <f>H38</f>
        <v>90.8</v>
      </c>
    </row>
    <row r="38" spans="1:8" ht="12.75" customHeight="1" thickBot="1">
      <c r="A38" s="49"/>
      <c r="B38" s="40"/>
      <c r="C38" s="35" t="s">
        <v>3</v>
      </c>
      <c r="D38" s="36">
        <f>SUM(D32:D37)</f>
        <v>30.5</v>
      </c>
      <c r="E38" s="36">
        <f>SUM(E32:E37)</f>
        <v>29.8</v>
      </c>
      <c r="F38" s="36">
        <f>SUM(F32:F37)</f>
        <v>30.5</v>
      </c>
      <c r="G38" s="36">
        <f>SUM(G32:G37)</f>
        <v>28.750000000000004</v>
      </c>
      <c r="H38" s="37">
        <f>SUM(D38:G38)-MIN(D38:G38)</f>
        <v>90.8</v>
      </c>
    </row>
    <row r="39" spans="1:8" ht="12.75" customHeight="1">
      <c r="A39" s="47">
        <v>5</v>
      </c>
      <c r="B39" s="38" t="s">
        <v>31</v>
      </c>
      <c r="C39" s="23" t="s">
        <v>303</v>
      </c>
      <c r="D39" s="24"/>
      <c r="E39" s="25"/>
      <c r="F39" s="24"/>
      <c r="G39" s="26">
        <v>10</v>
      </c>
      <c r="H39" s="30">
        <f>H45</f>
        <v>90.75</v>
      </c>
    </row>
    <row r="40" spans="1:8" ht="12.75" customHeight="1">
      <c r="A40" s="48"/>
      <c r="B40" s="21"/>
      <c r="C40" s="22" t="s">
        <v>304</v>
      </c>
      <c r="D40" s="27">
        <v>10.2</v>
      </c>
      <c r="E40" s="28"/>
      <c r="F40" s="27"/>
      <c r="G40" s="29"/>
      <c r="H40" s="30">
        <f>H45</f>
        <v>90.75</v>
      </c>
    </row>
    <row r="41" spans="1:8" ht="12.75" customHeight="1">
      <c r="A41" s="48"/>
      <c r="B41" s="21"/>
      <c r="C41" s="22" t="s">
        <v>305</v>
      </c>
      <c r="D41" s="27"/>
      <c r="E41" s="28">
        <v>10.3</v>
      </c>
      <c r="F41" s="27"/>
      <c r="G41" s="29"/>
      <c r="H41" s="30">
        <f>H45</f>
        <v>90.75</v>
      </c>
    </row>
    <row r="42" spans="1:8" ht="12.75" customHeight="1">
      <c r="A42" s="48"/>
      <c r="B42" s="21"/>
      <c r="C42" s="22" t="s">
        <v>306</v>
      </c>
      <c r="D42" s="27">
        <v>10.1</v>
      </c>
      <c r="E42" s="28"/>
      <c r="F42" s="27"/>
      <c r="G42" s="29"/>
      <c r="H42" s="30">
        <f>H45</f>
        <v>90.75</v>
      </c>
    </row>
    <row r="43" spans="1:8" ht="12.75" customHeight="1">
      <c r="A43" s="48"/>
      <c r="B43" s="21"/>
      <c r="C43" s="22" t="s">
        <v>307</v>
      </c>
      <c r="D43" s="27"/>
      <c r="E43" s="28">
        <v>10.15</v>
      </c>
      <c r="F43" s="27"/>
      <c r="G43" s="29">
        <v>9.75</v>
      </c>
      <c r="H43" s="30">
        <f>H45</f>
        <v>90.75</v>
      </c>
    </row>
    <row r="44" spans="1:8" ht="12.75" customHeight="1" thickBot="1">
      <c r="A44" s="48"/>
      <c r="B44" s="39"/>
      <c r="C44" s="22" t="s">
        <v>308</v>
      </c>
      <c r="D44" s="31">
        <v>10.2</v>
      </c>
      <c r="E44" s="32">
        <v>10.1</v>
      </c>
      <c r="F44" s="31"/>
      <c r="G44" s="33">
        <v>9.95</v>
      </c>
      <c r="H44" s="30">
        <f>H45</f>
        <v>90.75</v>
      </c>
    </row>
    <row r="45" spans="1:8" ht="12.75" customHeight="1" thickBot="1">
      <c r="A45" s="49"/>
      <c r="B45" s="40"/>
      <c r="C45" s="35" t="s">
        <v>3</v>
      </c>
      <c r="D45" s="36">
        <f>SUM(D39:D44)</f>
        <v>30.499999999999996</v>
      </c>
      <c r="E45" s="36">
        <f>SUM(E39:E44)</f>
        <v>30.550000000000004</v>
      </c>
      <c r="F45" s="36">
        <f>SUM(F39:F44)</f>
        <v>0</v>
      </c>
      <c r="G45" s="36">
        <f>SUM(G39:G44)</f>
        <v>29.7</v>
      </c>
      <c r="H45" s="37">
        <f>SUM(D45:G45)-MIN(D45:G45)</f>
        <v>90.75</v>
      </c>
    </row>
    <row r="46" spans="1:8" ht="15">
      <c r="A46" s="47">
        <v>6</v>
      </c>
      <c r="B46" s="38" t="s">
        <v>24</v>
      </c>
      <c r="C46" s="23" t="s">
        <v>224</v>
      </c>
      <c r="D46" s="24">
        <v>10.2</v>
      </c>
      <c r="E46" s="25"/>
      <c r="F46" s="24">
        <v>9.85</v>
      </c>
      <c r="G46" s="26"/>
      <c r="H46" s="30">
        <f>H52</f>
        <v>90.49999999999999</v>
      </c>
    </row>
    <row r="47" spans="1:8" ht="15">
      <c r="A47" s="48"/>
      <c r="B47" s="21"/>
      <c r="C47" s="22" t="s">
        <v>225</v>
      </c>
      <c r="D47" s="27">
        <v>10.2</v>
      </c>
      <c r="E47" s="28">
        <v>9.3</v>
      </c>
      <c r="F47" s="27"/>
      <c r="G47" s="29">
        <v>10.1</v>
      </c>
      <c r="H47" s="30">
        <f>H52</f>
        <v>90.49999999999999</v>
      </c>
    </row>
    <row r="48" spans="1:8" ht="15">
      <c r="A48" s="48"/>
      <c r="B48" s="21"/>
      <c r="C48" s="22" t="s">
        <v>226</v>
      </c>
      <c r="D48" s="27"/>
      <c r="E48" s="28"/>
      <c r="F48" s="27">
        <v>10.05</v>
      </c>
      <c r="G48" s="29">
        <v>9.7</v>
      </c>
      <c r="H48" s="30">
        <f>H52</f>
        <v>90.49999999999999</v>
      </c>
    </row>
    <row r="49" spans="1:8" ht="15">
      <c r="A49" s="48"/>
      <c r="B49" s="21"/>
      <c r="C49" s="22" t="s">
        <v>227</v>
      </c>
      <c r="D49" s="27">
        <v>10.1</v>
      </c>
      <c r="E49" s="28">
        <v>10</v>
      </c>
      <c r="F49" s="27"/>
      <c r="G49" s="29"/>
      <c r="H49" s="30">
        <f>H52</f>
        <v>90.49999999999999</v>
      </c>
    </row>
    <row r="50" spans="1:8" ht="15">
      <c r="A50" s="48"/>
      <c r="B50" s="21"/>
      <c r="C50" s="22" t="s">
        <v>228</v>
      </c>
      <c r="D50" s="27"/>
      <c r="E50" s="28">
        <v>9.9</v>
      </c>
      <c r="F50" s="27"/>
      <c r="G50" s="29">
        <v>10.15</v>
      </c>
      <c r="H50" s="30">
        <f>H52</f>
        <v>90.49999999999999</v>
      </c>
    </row>
    <row r="51" spans="1:8" ht="15.75" thickBot="1">
      <c r="A51" s="48"/>
      <c r="B51" s="39"/>
      <c r="C51" s="22" t="s">
        <v>229</v>
      </c>
      <c r="D51" s="31"/>
      <c r="E51" s="32"/>
      <c r="F51" s="31">
        <v>10.15</v>
      </c>
      <c r="G51" s="33"/>
      <c r="H51" s="30">
        <f>H52</f>
        <v>90.49999999999999</v>
      </c>
    </row>
    <row r="52" spans="1:8" ht="16.5" thickBot="1">
      <c r="A52" s="49"/>
      <c r="B52" s="40"/>
      <c r="C52" s="35" t="s">
        <v>3</v>
      </c>
      <c r="D52" s="36">
        <f>SUM(D46:D51)</f>
        <v>30.5</v>
      </c>
      <c r="E52" s="36">
        <f>SUM(E46:E51)</f>
        <v>29.200000000000003</v>
      </c>
      <c r="F52" s="36">
        <f>SUM(F46:F51)</f>
        <v>30.049999999999997</v>
      </c>
      <c r="G52" s="36">
        <f>SUM(G46:G51)</f>
        <v>29.949999999999996</v>
      </c>
      <c r="H52" s="37">
        <f>SUM(D52:G52)-MIN(D52:G52)</f>
        <v>90.49999999999999</v>
      </c>
    </row>
    <row r="53" spans="1:8" ht="15">
      <c r="A53" s="47">
        <v>7</v>
      </c>
      <c r="B53" s="38" t="s">
        <v>29</v>
      </c>
      <c r="C53" s="23" t="s">
        <v>186</v>
      </c>
      <c r="D53" s="24"/>
      <c r="E53" s="25">
        <v>9.9</v>
      </c>
      <c r="F53" s="24"/>
      <c r="G53" s="26">
        <v>9.75</v>
      </c>
      <c r="H53" s="30">
        <f>H59</f>
        <v>90.35</v>
      </c>
    </row>
    <row r="54" spans="1:8" ht="15">
      <c r="A54" s="48"/>
      <c r="B54" s="21"/>
      <c r="C54" s="22" t="s">
        <v>187</v>
      </c>
      <c r="D54" s="27">
        <v>10.2</v>
      </c>
      <c r="E54" s="28">
        <v>9.7</v>
      </c>
      <c r="F54" s="27">
        <v>10.2</v>
      </c>
      <c r="G54" s="29"/>
      <c r="H54" s="30">
        <f>H59</f>
        <v>90.35</v>
      </c>
    </row>
    <row r="55" spans="1:8" ht="15">
      <c r="A55" s="48"/>
      <c r="B55" s="21"/>
      <c r="C55" s="22" t="s">
        <v>188</v>
      </c>
      <c r="D55" s="27"/>
      <c r="E55" s="28">
        <v>9.9</v>
      </c>
      <c r="F55" s="27">
        <v>10.35</v>
      </c>
      <c r="G55" s="29">
        <v>9.85</v>
      </c>
      <c r="H55" s="30">
        <f>H59</f>
        <v>90.35</v>
      </c>
    </row>
    <row r="56" spans="1:8" ht="15">
      <c r="A56" s="48"/>
      <c r="B56" s="21"/>
      <c r="C56" s="22" t="s">
        <v>189</v>
      </c>
      <c r="D56" s="27">
        <v>9.9</v>
      </c>
      <c r="E56" s="28"/>
      <c r="F56" s="27"/>
      <c r="G56" s="29"/>
      <c r="H56" s="30">
        <f>H59</f>
        <v>90.35</v>
      </c>
    </row>
    <row r="57" spans="1:8" ht="15">
      <c r="A57" s="48"/>
      <c r="B57" s="21"/>
      <c r="C57" s="22" t="s">
        <v>190</v>
      </c>
      <c r="D57" s="27">
        <v>10.1</v>
      </c>
      <c r="E57" s="28"/>
      <c r="F57" s="27">
        <v>9.75</v>
      </c>
      <c r="G57" s="29">
        <v>10.25</v>
      </c>
      <c r="H57" s="30">
        <f>H59</f>
        <v>90.35</v>
      </c>
    </row>
    <row r="58" spans="1:8" ht="15.75" thickBot="1">
      <c r="A58" s="48"/>
      <c r="B58" s="39"/>
      <c r="C58" s="22" t="s">
        <v>3</v>
      </c>
      <c r="D58" s="31"/>
      <c r="E58" s="32"/>
      <c r="F58" s="31"/>
      <c r="G58" s="33"/>
      <c r="H58" s="30">
        <f>H59</f>
        <v>90.35</v>
      </c>
    </row>
    <row r="59" spans="1:8" ht="16.5" thickBot="1">
      <c r="A59" s="49"/>
      <c r="B59" s="40"/>
      <c r="C59" s="35" t="s">
        <v>3</v>
      </c>
      <c r="D59" s="36">
        <f>SUM(D53:D58)</f>
        <v>30.200000000000003</v>
      </c>
      <c r="E59" s="36">
        <f>SUM(E53:E58)</f>
        <v>29.5</v>
      </c>
      <c r="F59" s="36">
        <f>SUM(F53:F58)</f>
        <v>30.299999999999997</v>
      </c>
      <c r="G59" s="36">
        <f>SUM(G53:G58)</f>
        <v>29.85</v>
      </c>
      <c r="H59" s="37">
        <f>SUM(D59:G59)-MIN(D59:G59)</f>
        <v>90.35</v>
      </c>
    </row>
    <row r="60" spans="1:8" ht="15">
      <c r="A60" s="47">
        <v>8</v>
      </c>
      <c r="B60" s="38" t="s">
        <v>33</v>
      </c>
      <c r="C60" s="23" t="s">
        <v>250</v>
      </c>
      <c r="D60" s="24">
        <v>10.2</v>
      </c>
      <c r="E60" s="25"/>
      <c r="F60" s="24">
        <v>9.75</v>
      </c>
      <c r="G60" s="26"/>
      <c r="H60" s="30">
        <f>H66</f>
        <v>89.60000000000001</v>
      </c>
    </row>
    <row r="61" spans="1:8" ht="15">
      <c r="A61" s="48"/>
      <c r="B61" s="21"/>
      <c r="C61" s="22" t="s">
        <v>251</v>
      </c>
      <c r="D61" s="27"/>
      <c r="E61" s="28">
        <v>9.9</v>
      </c>
      <c r="F61" s="27"/>
      <c r="G61" s="29">
        <v>9.8</v>
      </c>
      <c r="H61" s="30">
        <f>H66</f>
        <v>89.60000000000001</v>
      </c>
    </row>
    <row r="62" spans="1:8" ht="15">
      <c r="A62" s="48"/>
      <c r="B62" s="21"/>
      <c r="C62" s="22" t="s">
        <v>252</v>
      </c>
      <c r="D62" s="27">
        <v>9.5</v>
      </c>
      <c r="E62" s="28">
        <v>10.05</v>
      </c>
      <c r="F62" s="27"/>
      <c r="G62" s="29"/>
      <c r="H62" s="30">
        <f>H66</f>
        <v>89.60000000000001</v>
      </c>
    </row>
    <row r="63" spans="1:8" ht="15">
      <c r="A63" s="48"/>
      <c r="B63" s="21"/>
      <c r="C63" s="22" t="s">
        <v>253</v>
      </c>
      <c r="D63" s="27"/>
      <c r="E63" s="28">
        <v>10.05</v>
      </c>
      <c r="F63" s="27">
        <v>10</v>
      </c>
      <c r="G63" s="29"/>
      <c r="H63" s="30">
        <f>H66</f>
        <v>89.60000000000001</v>
      </c>
    </row>
    <row r="64" spans="1:8" ht="15">
      <c r="A64" s="48"/>
      <c r="B64" s="21"/>
      <c r="C64" s="22" t="s">
        <v>254</v>
      </c>
      <c r="D64" s="27"/>
      <c r="E64" s="28"/>
      <c r="F64" s="27">
        <v>9.8</v>
      </c>
      <c r="G64" s="29">
        <v>9.75</v>
      </c>
      <c r="H64" s="30">
        <f>H66</f>
        <v>89.60000000000001</v>
      </c>
    </row>
    <row r="65" spans="1:8" ht="15.75" thickBot="1">
      <c r="A65" s="48"/>
      <c r="B65" s="39"/>
      <c r="C65" s="22" t="s">
        <v>255</v>
      </c>
      <c r="D65" s="31">
        <v>10.3</v>
      </c>
      <c r="E65" s="32"/>
      <c r="F65" s="31"/>
      <c r="G65" s="33">
        <v>10.05</v>
      </c>
      <c r="H65" s="30">
        <f>H66</f>
        <v>89.60000000000001</v>
      </c>
    </row>
    <row r="66" spans="1:8" ht="16.5" thickBot="1">
      <c r="A66" s="49"/>
      <c r="B66" s="40"/>
      <c r="C66" s="35" t="s">
        <v>3</v>
      </c>
      <c r="D66" s="36">
        <f>SUM(D60:D65)</f>
        <v>30</v>
      </c>
      <c r="E66" s="36">
        <f>SUM(E60:E65)</f>
        <v>30.000000000000004</v>
      </c>
      <c r="F66" s="36">
        <f>SUM(F60:F65)</f>
        <v>29.55</v>
      </c>
      <c r="G66" s="36">
        <f>SUM(G60:G65)</f>
        <v>29.6</v>
      </c>
      <c r="H66" s="37">
        <f>SUM(D66:G66)-MIN(D66:G66)</f>
        <v>89.60000000000001</v>
      </c>
    </row>
    <row r="67" spans="1:8" ht="15">
      <c r="A67" s="47">
        <v>9</v>
      </c>
      <c r="B67" s="38" t="s">
        <v>38</v>
      </c>
      <c r="C67" s="23" t="s">
        <v>156</v>
      </c>
      <c r="D67" s="24"/>
      <c r="E67" s="25"/>
      <c r="F67" s="24">
        <v>9.9</v>
      </c>
      <c r="G67" s="26">
        <v>9.9</v>
      </c>
      <c r="H67" s="30">
        <f>H73</f>
        <v>89.04999999999998</v>
      </c>
    </row>
    <row r="68" spans="1:8" ht="15">
      <c r="A68" s="48"/>
      <c r="B68" s="21"/>
      <c r="C68" s="22" t="s">
        <v>157</v>
      </c>
      <c r="D68" s="27">
        <v>10.1</v>
      </c>
      <c r="E68" s="28">
        <v>9.9</v>
      </c>
      <c r="F68" s="27">
        <v>10</v>
      </c>
      <c r="G68" s="29"/>
      <c r="H68" s="30">
        <f>H73</f>
        <v>89.04999999999998</v>
      </c>
    </row>
    <row r="69" spans="1:8" ht="15">
      <c r="A69" s="48"/>
      <c r="B69" s="21"/>
      <c r="C69" s="22" t="s">
        <v>158</v>
      </c>
      <c r="D69" s="27">
        <v>9.7</v>
      </c>
      <c r="E69" s="28"/>
      <c r="F69" s="27"/>
      <c r="G69" s="29">
        <v>9.6</v>
      </c>
      <c r="H69" s="30">
        <f>H73</f>
        <v>89.04999999999998</v>
      </c>
    </row>
    <row r="70" spans="1:8" ht="15">
      <c r="A70" s="48"/>
      <c r="B70" s="21"/>
      <c r="C70" s="22" t="s">
        <v>159</v>
      </c>
      <c r="D70" s="27"/>
      <c r="E70" s="28">
        <v>10</v>
      </c>
      <c r="F70" s="27">
        <v>10.25</v>
      </c>
      <c r="G70" s="29">
        <v>9.8</v>
      </c>
      <c r="H70" s="30">
        <f>H73</f>
        <v>89.04999999999998</v>
      </c>
    </row>
    <row r="71" spans="1:8" ht="15">
      <c r="A71" s="48"/>
      <c r="B71" s="21"/>
      <c r="C71" s="22" t="s">
        <v>160</v>
      </c>
      <c r="D71" s="27">
        <v>9.8</v>
      </c>
      <c r="E71" s="28">
        <v>8.8</v>
      </c>
      <c r="F71" s="27"/>
      <c r="G71" s="29"/>
      <c r="H71" s="30">
        <f>H73</f>
        <v>89.04999999999998</v>
      </c>
    </row>
    <row r="72" spans="1:8" ht="15.75" thickBot="1">
      <c r="A72" s="48"/>
      <c r="B72" s="39"/>
      <c r="C72" s="22" t="s">
        <v>3</v>
      </c>
      <c r="D72" s="31"/>
      <c r="E72" s="32"/>
      <c r="F72" s="31"/>
      <c r="G72" s="33"/>
      <c r="H72" s="30">
        <f>H73</f>
        <v>89.04999999999998</v>
      </c>
    </row>
    <row r="73" spans="1:8" ht="16.5" thickBot="1">
      <c r="A73" s="49"/>
      <c r="B73" s="40"/>
      <c r="C73" s="35" t="s">
        <v>3</v>
      </c>
      <c r="D73" s="36">
        <f>SUM(D67:D72)</f>
        <v>29.599999999999998</v>
      </c>
      <c r="E73" s="36">
        <f>SUM(E67:E72)</f>
        <v>28.7</v>
      </c>
      <c r="F73" s="36">
        <f>SUM(F67:F72)</f>
        <v>30.15</v>
      </c>
      <c r="G73" s="36">
        <f>SUM(G67:G72)</f>
        <v>29.3</v>
      </c>
      <c r="H73" s="37">
        <f>SUM(D73:G73)-MIN(D73:G73)</f>
        <v>89.04999999999998</v>
      </c>
    </row>
    <row r="74" spans="1:8" ht="15">
      <c r="A74" s="47">
        <v>10</v>
      </c>
      <c r="B74" s="38" t="s">
        <v>35</v>
      </c>
      <c r="C74" s="45" t="s">
        <v>330</v>
      </c>
      <c r="D74" s="24">
        <v>10.2</v>
      </c>
      <c r="E74" s="25"/>
      <c r="F74" s="24">
        <v>9.8</v>
      </c>
      <c r="G74" s="26">
        <v>9.4</v>
      </c>
      <c r="H74" s="30">
        <f>H80</f>
        <v>89</v>
      </c>
    </row>
    <row r="75" spans="1:8" ht="15">
      <c r="A75" s="48"/>
      <c r="B75" s="21"/>
      <c r="C75" s="46" t="s">
        <v>331</v>
      </c>
      <c r="D75" s="27">
        <v>10.2</v>
      </c>
      <c r="E75" s="28"/>
      <c r="F75" s="27">
        <v>9.85</v>
      </c>
      <c r="G75" s="29">
        <v>9.95</v>
      </c>
      <c r="H75" s="30">
        <f>H80</f>
        <v>89</v>
      </c>
    </row>
    <row r="76" spans="1:8" ht="15">
      <c r="A76" s="48"/>
      <c r="B76" s="21"/>
      <c r="C76" s="46" t="s">
        <v>332</v>
      </c>
      <c r="D76" s="27">
        <v>10.1</v>
      </c>
      <c r="E76" s="28"/>
      <c r="F76" s="27">
        <v>9.7</v>
      </c>
      <c r="G76" s="29">
        <v>9.8</v>
      </c>
      <c r="H76" s="30">
        <f>H80</f>
        <v>89</v>
      </c>
    </row>
    <row r="77" spans="1:8" ht="15">
      <c r="A77" s="48"/>
      <c r="B77" s="21"/>
      <c r="C77" s="22"/>
      <c r="D77" s="27"/>
      <c r="E77" s="28"/>
      <c r="F77" s="27"/>
      <c r="G77" s="29"/>
      <c r="H77" s="30">
        <f>H80</f>
        <v>89</v>
      </c>
    </row>
    <row r="78" spans="1:8" ht="15">
      <c r="A78" s="48"/>
      <c r="B78" s="21"/>
      <c r="C78" s="22"/>
      <c r="D78" s="27"/>
      <c r="E78" s="28"/>
      <c r="F78" s="27"/>
      <c r="G78" s="29"/>
      <c r="H78" s="30">
        <f>H80</f>
        <v>89</v>
      </c>
    </row>
    <row r="79" spans="1:8" ht="15.75" thickBot="1">
      <c r="A79" s="48"/>
      <c r="B79" s="39"/>
      <c r="C79" s="22" t="s">
        <v>3</v>
      </c>
      <c r="D79" s="31"/>
      <c r="E79" s="32"/>
      <c r="F79" s="31"/>
      <c r="G79" s="33"/>
      <c r="H79" s="30">
        <f>H80</f>
        <v>89</v>
      </c>
    </row>
    <row r="80" spans="1:8" ht="16.5" thickBot="1">
      <c r="A80" s="49"/>
      <c r="B80" s="40"/>
      <c r="C80" s="35" t="s">
        <v>3</v>
      </c>
      <c r="D80" s="36">
        <f>SUM(D74:D79)</f>
        <v>30.5</v>
      </c>
      <c r="E80" s="36">
        <f>SUM(E74:E79)</f>
        <v>0</v>
      </c>
      <c r="F80" s="36">
        <f>SUM(F74:F79)</f>
        <v>29.349999999999998</v>
      </c>
      <c r="G80" s="36">
        <f>SUM(G74:G79)</f>
        <v>29.150000000000002</v>
      </c>
      <c r="H80" s="37">
        <f>SUM(D80:G80)-MIN(D80:G80)</f>
        <v>89</v>
      </c>
    </row>
    <row r="81" spans="1:8" ht="15">
      <c r="A81" s="47">
        <v>11</v>
      </c>
      <c r="B81" s="38" t="s">
        <v>164</v>
      </c>
      <c r="C81" s="23" t="s">
        <v>165</v>
      </c>
      <c r="D81" s="24">
        <v>9.4</v>
      </c>
      <c r="E81" s="25">
        <v>9.95</v>
      </c>
      <c r="F81" s="24">
        <v>9.75</v>
      </c>
      <c r="G81" s="26">
        <v>9.6</v>
      </c>
      <c r="H81" s="30">
        <f>H87</f>
        <v>88.75</v>
      </c>
    </row>
    <row r="82" spans="1:8" ht="15">
      <c r="A82" s="48"/>
      <c r="B82" s="21"/>
      <c r="C82" s="22" t="s">
        <v>166</v>
      </c>
      <c r="D82" s="27">
        <v>10.3</v>
      </c>
      <c r="E82" s="28">
        <v>10</v>
      </c>
      <c r="F82" s="27"/>
      <c r="G82" s="29"/>
      <c r="H82" s="30">
        <f>H87</f>
        <v>88.75</v>
      </c>
    </row>
    <row r="83" spans="1:8" ht="15">
      <c r="A83" s="48"/>
      <c r="B83" s="21"/>
      <c r="C83" s="22" t="s">
        <v>167</v>
      </c>
      <c r="D83" s="27">
        <v>9.8</v>
      </c>
      <c r="E83" s="28"/>
      <c r="F83" s="27"/>
      <c r="G83" s="29"/>
      <c r="H83" s="30">
        <f>H87</f>
        <v>88.75</v>
      </c>
    </row>
    <row r="84" spans="1:8" ht="15">
      <c r="A84" s="48"/>
      <c r="B84" s="21"/>
      <c r="C84" s="22" t="s">
        <v>168</v>
      </c>
      <c r="D84" s="27"/>
      <c r="E84" s="28">
        <v>10.1</v>
      </c>
      <c r="F84" s="27">
        <v>9.5</v>
      </c>
      <c r="G84" s="29">
        <v>9.9</v>
      </c>
      <c r="H84" s="30">
        <f>H87</f>
        <v>88.75</v>
      </c>
    </row>
    <row r="85" spans="1:8" ht="15">
      <c r="A85" s="48"/>
      <c r="B85" s="21"/>
      <c r="C85" s="22" t="s">
        <v>169</v>
      </c>
      <c r="D85" s="27"/>
      <c r="E85" s="28"/>
      <c r="F85" s="27">
        <v>9.4</v>
      </c>
      <c r="G85" s="29">
        <v>9.7</v>
      </c>
      <c r="H85" s="30">
        <f>H87</f>
        <v>88.75</v>
      </c>
    </row>
    <row r="86" spans="1:8" ht="15.75" thickBot="1">
      <c r="A86" s="48"/>
      <c r="B86" s="39"/>
      <c r="C86" s="22" t="s">
        <v>3</v>
      </c>
      <c r="D86" s="31"/>
      <c r="E86" s="32"/>
      <c r="F86" s="31"/>
      <c r="G86" s="33"/>
      <c r="H86" s="30">
        <f>H87</f>
        <v>88.75</v>
      </c>
    </row>
    <row r="87" spans="1:8" ht="16.5" thickBot="1">
      <c r="A87" s="49"/>
      <c r="B87" s="40"/>
      <c r="C87" s="35" t="s">
        <v>3</v>
      </c>
      <c r="D87" s="36">
        <f>SUM(D81:D86)</f>
        <v>29.500000000000004</v>
      </c>
      <c r="E87" s="36">
        <f>SUM(E81:E86)</f>
        <v>30.049999999999997</v>
      </c>
      <c r="F87" s="36">
        <f>SUM(F81:F86)</f>
        <v>28.65</v>
      </c>
      <c r="G87" s="36">
        <f>SUM(G81:G86)</f>
        <v>29.2</v>
      </c>
      <c r="H87" s="37">
        <f>SUM(D87:G87)-MIN(D87:G87)</f>
        <v>88.75</v>
      </c>
    </row>
    <row r="88" spans="1:8" ht="15">
      <c r="A88" s="47">
        <v>12</v>
      </c>
      <c r="B88" s="38" t="s">
        <v>37</v>
      </c>
      <c r="C88" s="23" t="s">
        <v>74</v>
      </c>
      <c r="D88" s="24"/>
      <c r="E88" s="25">
        <v>9.6</v>
      </c>
      <c r="F88" s="24">
        <v>10</v>
      </c>
      <c r="G88" s="26">
        <v>9.55</v>
      </c>
      <c r="H88" s="30">
        <f>H94</f>
        <v>88.6</v>
      </c>
    </row>
    <row r="89" spans="1:8" ht="15">
      <c r="A89" s="48"/>
      <c r="B89" s="21"/>
      <c r="C89" s="22" t="s">
        <v>75</v>
      </c>
      <c r="D89" s="27">
        <v>9.9</v>
      </c>
      <c r="E89" s="28">
        <v>9.8</v>
      </c>
      <c r="F89" s="27"/>
      <c r="G89" s="29">
        <v>9.6</v>
      </c>
      <c r="H89" s="30">
        <f>H94</f>
        <v>88.6</v>
      </c>
    </row>
    <row r="90" spans="1:8" ht="15">
      <c r="A90" s="48"/>
      <c r="B90" s="21"/>
      <c r="C90" s="22" t="s">
        <v>76</v>
      </c>
      <c r="D90" s="27">
        <v>9.7</v>
      </c>
      <c r="E90" s="28">
        <v>10</v>
      </c>
      <c r="F90" s="27">
        <v>9.7</v>
      </c>
      <c r="G90" s="29">
        <v>9.4</v>
      </c>
      <c r="H90" s="30">
        <f>H94</f>
        <v>88.6</v>
      </c>
    </row>
    <row r="91" spans="1:8" ht="15">
      <c r="A91" s="48"/>
      <c r="B91" s="21"/>
      <c r="C91" s="22" t="s">
        <v>77</v>
      </c>
      <c r="D91" s="27">
        <v>10.1</v>
      </c>
      <c r="E91" s="28"/>
      <c r="F91" s="27"/>
      <c r="G91" s="29"/>
      <c r="H91" s="30">
        <f>H94</f>
        <v>88.6</v>
      </c>
    </row>
    <row r="92" spans="1:8" ht="15">
      <c r="A92" s="48"/>
      <c r="B92" s="21"/>
      <c r="C92" s="22" t="s">
        <v>78</v>
      </c>
      <c r="D92" s="27"/>
      <c r="E92" s="28"/>
      <c r="F92" s="27">
        <v>9.8</v>
      </c>
      <c r="G92" s="29"/>
      <c r="H92" s="30">
        <f>H94</f>
        <v>88.6</v>
      </c>
    </row>
    <row r="93" spans="1:8" ht="15.75" thickBot="1">
      <c r="A93" s="48"/>
      <c r="B93" s="39"/>
      <c r="C93" s="22" t="s">
        <v>3</v>
      </c>
      <c r="D93" s="31"/>
      <c r="E93" s="32"/>
      <c r="F93" s="31"/>
      <c r="G93" s="33"/>
      <c r="H93" s="30">
        <f>H94</f>
        <v>88.6</v>
      </c>
    </row>
    <row r="94" spans="1:8" ht="16.5" thickBot="1">
      <c r="A94" s="49"/>
      <c r="B94" s="40"/>
      <c r="C94" s="35" t="s">
        <v>3</v>
      </c>
      <c r="D94" s="36">
        <f>SUM(D88:D93)</f>
        <v>29.700000000000003</v>
      </c>
      <c r="E94" s="36">
        <f>SUM(E88:E93)</f>
        <v>29.4</v>
      </c>
      <c r="F94" s="36">
        <f>SUM(F88:F93)</f>
        <v>29.5</v>
      </c>
      <c r="G94" s="36">
        <f>SUM(G88:G93)</f>
        <v>28.549999999999997</v>
      </c>
      <c r="H94" s="37">
        <f>SUM(D94:G94)-MIN(D94:G94)</f>
        <v>88.6</v>
      </c>
    </row>
    <row r="95" spans="1:8" s="6" customFormat="1" ht="12.75" customHeight="1">
      <c r="A95" s="47">
        <v>13</v>
      </c>
      <c r="B95" s="38" t="s">
        <v>25</v>
      </c>
      <c r="C95" s="23" t="s">
        <v>152</v>
      </c>
      <c r="D95" s="24">
        <v>9.9</v>
      </c>
      <c r="E95" s="25">
        <v>9.45</v>
      </c>
      <c r="F95" s="24">
        <v>10.05</v>
      </c>
      <c r="G95" s="26"/>
      <c r="H95" s="30">
        <f>H101</f>
        <v>88.45</v>
      </c>
    </row>
    <row r="96" spans="1:8" s="6" customFormat="1" ht="12.75" customHeight="1">
      <c r="A96" s="48"/>
      <c r="B96" s="21"/>
      <c r="C96" s="22" t="s">
        <v>153</v>
      </c>
      <c r="D96" s="27">
        <v>10.1</v>
      </c>
      <c r="E96" s="28">
        <v>9.95</v>
      </c>
      <c r="F96" s="27">
        <v>9.9</v>
      </c>
      <c r="G96" s="29"/>
      <c r="H96" s="30">
        <f>H101</f>
        <v>88.45</v>
      </c>
    </row>
    <row r="97" spans="1:8" s="6" customFormat="1" ht="12.75" customHeight="1">
      <c r="A97" s="48"/>
      <c r="B97" s="21"/>
      <c r="C97" s="22" t="s">
        <v>154</v>
      </c>
      <c r="D97" s="27">
        <v>10</v>
      </c>
      <c r="E97" s="28">
        <v>9.3</v>
      </c>
      <c r="F97" s="27">
        <v>9.8</v>
      </c>
      <c r="G97" s="29"/>
      <c r="H97" s="30">
        <f>H101</f>
        <v>88.45</v>
      </c>
    </row>
    <row r="98" spans="1:8" s="6" customFormat="1" ht="12.75" customHeight="1">
      <c r="A98" s="48"/>
      <c r="B98" s="21"/>
      <c r="C98" s="22"/>
      <c r="D98" s="27"/>
      <c r="E98" s="28"/>
      <c r="F98" s="27"/>
      <c r="G98" s="29"/>
      <c r="H98" s="30">
        <f>H101</f>
        <v>88.45</v>
      </c>
    </row>
    <row r="99" spans="1:8" s="6" customFormat="1" ht="12.75" customHeight="1">
      <c r="A99" s="48"/>
      <c r="B99" s="21"/>
      <c r="C99" s="22"/>
      <c r="D99" s="27"/>
      <c r="E99" s="28"/>
      <c r="F99" s="27"/>
      <c r="G99" s="29"/>
      <c r="H99" s="30">
        <f>H101</f>
        <v>88.45</v>
      </c>
    </row>
    <row r="100" spans="1:8" s="6" customFormat="1" ht="12.75" customHeight="1" thickBot="1">
      <c r="A100" s="48"/>
      <c r="B100" s="21"/>
      <c r="C100" s="22" t="s">
        <v>3</v>
      </c>
      <c r="D100" s="31"/>
      <c r="E100" s="32"/>
      <c r="F100" s="31"/>
      <c r="G100" s="33"/>
      <c r="H100" s="30">
        <f>H101</f>
        <v>88.45</v>
      </c>
    </row>
    <row r="101" spans="1:8" s="6" customFormat="1" ht="12.75" customHeight="1" thickBot="1">
      <c r="A101" s="49"/>
      <c r="B101" s="34"/>
      <c r="C101" s="35" t="s">
        <v>3</v>
      </c>
      <c r="D101" s="36">
        <f>SUM(D95:D100)</f>
        <v>30</v>
      </c>
      <c r="E101" s="36">
        <f>SUM(E95:E100)</f>
        <v>28.7</v>
      </c>
      <c r="F101" s="36">
        <f>SUM(F95:F100)</f>
        <v>29.750000000000004</v>
      </c>
      <c r="G101" s="36">
        <f>SUM(G95:G100)</f>
        <v>0</v>
      </c>
      <c r="H101" s="37">
        <f>SUM(D101:G101)-MIN(D101:G101)</f>
        <v>88.45</v>
      </c>
    </row>
    <row r="102" spans="1:8" s="6" customFormat="1" ht="12.75" customHeight="1">
      <c r="A102" s="47">
        <v>14</v>
      </c>
      <c r="B102" s="38" t="s">
        <v>23</v>
      </c>
      <c r="C102" s="23" t="s">
        <v>309</v>
      </c>
      <c r="D102" s="24">
        <v>9.8</v>
      </c>
      <c r="E102" s="25">
        <v>9.85</v>
      </c>
      <c r="F102" s="24">
        <v>10.05</v>
      </c>
      <c r="G102" s="26"/>
      <c r="H102" s="30">
        <f>H108</f>
        <v>88.3</v>
      </c>
    </row>
    <row r="103" spans="1:8" s="6" customFormat="1" ht="12.75" customHeight="1">
      <c r="A103" s="48"/>
      <c r="B103" s="21"/>
      <c r="C103" s="22" t="s">
        <v>310</v>
      </c>
      <c r="D103" s="27">
        <v>10</v>
      </c>
      <c r="E103" s="28">
        <v>10.1</v>
      </c>
      <c r="F103" s="27">
        <v>10.2</v>
      </c>
      <c r="G103" s="29"/>
      <c r="H103" s="30">
        <f>H108</f>
        <v>88.3</v>
      </c>
    </row>
    <row r="104" spans="1:8" s="6" customFormat="1" ht="12.75" customHeight="1">
      <c r="A104" s="48"/>
      <c r="B104" s="21"/>
      <c r="C104" s="22" t="s">
        <v>311</v>
      </c>
      <c r="D104" s="27">
        <v>10.3</v>
      </c>
      <c r="E104" s="28">
        <v>8.5</v>
      </c>
      <c r="F104" s="27">
        <v>9.5</v>
      </c>
      <c r="G104" s="29"/>
      <c r="H104" s="30">
        <f>H108</f>
        <v>88.3</v>
      </c>
    </row>
    <row r="105" spans="1:8" s="6" customFormat="1" ht="12.75" customHeight="1">
      <c r="A105" s="48"/>
      <c r="B105" s="21"/>
      <c r="C105" s="22"/>
      <c r="D105" s="27"/>
      <c r="E105" s="28"/>
      <c r="F105" s="27"/>
      <c r="G105" s="29"/>
      <c r="H105" s="30">
        <f>H108</f>
        <v>88.3</v>
      </c>
    </row>
    <row r="106" spans="1:8" s="6" customFormat="1" ht="12.75" customHeight="1">
      <c r="A106" s="48"/>
      <c r="B106" s="21"/>
      <c r="C106" s="22"/>
      <c r="D106" s="27"/>
      <c r="E106" s="28"/>
      <c r="F106" s="27"/>
      <c r="G106" s="29"/>
      <c r="H106" s="30">
        <f>H108</f>
        <v>88.3</v>
      </c>
    </row>
    <row r="107" spans="1:8" s="6" customFormat="1" ht="12.75" customHeight="1" thickBot="1">
      <c r="A107" s="48"/>
      <c r="B107" s="39"/>
      <c r="C107" s="22" t="s">
        <v>3</v>
      </c>
      <c r="D107" s="31"/>
      <c r="E107" s="32"/>
      <c r="F107" s="31"/>
      <c r="G107" s="33"/>
      <c r="H107" s="30">
        <f>H108</f>
        <v>88.3</v>
      </c>
    </row>
    <row r="108" spans="1:8" s="6" customFormat="1" ht="12.75" customHeight="1" thickBot="1">
      <c r="A108" s="49"/>
      <c r="B108" s="40"/>
      <c r="C108" s="35" t="s">
        <v>3</v>
      </c>
      <c r="D108" s="36">
        <f>SUM(D102:D107)</f>
        <v>30.1</v>
      </c>
      <c r="E108" s="36">
        <f>SUM(E102:E107)</f>
        <v>28.45</v>
      </c>
      <c r="F108" s="36">
        <f>SUM(F102:F107)</f>
        <v>29.75</v>
      </c>
      <c r="G108" s="36">
        <f>SUM(G102:G107)</f>
        <v>0</v>
      </c>
      <c r="H108" s="37">
        <f>SUM(D108:G108)-MIN(D108:G108)</f>
        <v>88.3</v>
      </c>
    </row>
    <row r="109" spans="1:8" ht="12.75" customHeight="1">
      <c r="A109" s="47">
        <v>15</v>
      </c>
      <c r="B109" s="38" t="s">
        <v>36</v>
      </c>
      <c r="C109" s="23" t="s">
        <v>240</v>
      </c>
      <c r="D109" s="24"/>
      <c r="E109" s="25"/>
      <c r="F109" s="24"/>
      <c r="G109" s="26">
        <v>9.5</v>
      </c>
      <c r="H109" s="30">
        <f>H115</f>
        <v>87.05</v>
      </c>
    </row>
    <row r="110" spans="1:8" ht="12.75" customHeight="1">
      <c r="A110" s="48"/>
      <c r="B110" s="21"/>
      <c r="C110" s="22" t="s">
        <v>241</v>
      </c>
      <c r="D110" s="27">
        <v>10.1</v>
      </c>
      <c r="E110" s="28"/>
      <c r="F110" s="27"/>
      <c r="G110" s="29"/>
      <c r="H110" s="30">
        <f>H115</f>
        <v>87.05</v>
      </c>
    </row>
    <row r="111" spans="1:8" ht="12.75" customHeight="1">
      <c r="A111" s="48"/>
      <c r="B111" s="21"/>
      <c r="C111" s="22" t="s">
        <v>242</v>
      </c>
      <c r="D111" s="27">
        <v>9.6</v>
      </c>
      <c r="E111" s="28"/>
      <c r="F111" s="27">
        <v>9.8</v>
      </c>
      <c r="G111" s="29">
        <v>8.2</v>
      </c>
      <c r="H111" s="30">
        <f>H115</f>
        <v>87.05</v>
      </c>
    </row>
    <row r="112" spans="1:8" ht="12.75" customHeight="1">
      <c r="A112" s="48"/>
      <c r="B112" s="21"/>
      <c r="C112" s="22" t="s">
        <v>243</v>
      </c>
      <c r="D112" s="27"/>
      <c r="E112" s="28"/>
      <c r="F112" s="27">
        <v>9.85</v>
      </c>
      <c r="G112" s="29"/>
      <c r="H112" s="30">
        <f>H115</f>
        <v>87.05</v>
      </c>
    </row>
    <row r="113" spans="1:8" ht="12.75" customHeight="1">
      <c r="A113" s="48"/>
      <c r="B113" s="21"/>
      <c r="C113" s="22" t="s">
        <v>244</v>
      </c>
      <c r="D113" s="27"/>
      <c r="E113" s="28"/>
      <c r="F113" s="27"/>
      <c r="G113" s="29">
        <v>10</v>
      </c>
      <c r="H113" s="30">
        <f>H115</f>
        <v>87.05</v>
      </c>
    </row>
    <row r="114" spans="1:8" ht="12.75" customHeight="1" thickBot="1">
      <c r="A114" s="48"/>
      <c r="B114" s="39"/>
      <c r="C114" s="22" t="s">
        <v>245</v>
      </c>
      <c r="D114" s="31">
        <v>10</v>
      </c>
      <c r="E114" s="32"/>
      <c r="F114" s="31">
        <v>10</v>
      </c>
      <c r="G114" s="33"/>
      <c r="H114" s="30">
        <f>H115</f>
        <v>87.05</v>
      </c>
    </row>
    <row r="115" spans="1:8" ht="12.75" customHeight="1" thickBot="1">
      <c r="A115" s="49"/>
      <c r="B115" s="40"/>
      <c r="C115" s="35" t="s">
        <v>3</v>
      </c>
      <c r="D115" s="36">
        <f>SUM(D109:D114)</f>
        <v>29.7</v>
      </c>
      <c r="E115" s="36">
        <f>SUM(E109:E114)</f>
        <v>0</v>
      </c>
      <c r="F115" s="36">
        <f>SUM(F109:F114)</f>
        <v>29.65</v>
      </c>
      <c r="G115" s="36">
        <f>SUM(G109:G114)</f>
        <v>27.7</v>
      </c>
      <c r="H115" s="37">
        <f>SUM(D115:G115)-MIN(D115:G115)</f>
        <v>87.05</v>
      </c>
    </row>
    <row r="116" spans="1:8" ht="12.75" customHeight="1">
      <c r="A116" s="47">
        <v>16</v>
      </c>
      <c r="B116" s="38" t="s">
        <v>43</v>
      </c>
      <c r="C116" s="23" t="s">
        <v>261</v>
      </c>
      <c r="D116" s="24">
        <v>10</v>
      </c>
      <c r="E116" s="25"/>
      <c r="F116" s="24">
        <v>9.2</v>
      </c>
      <c r="G116" s="26">
        <v>9.5</v>
      </c>
      <c r="H116" s="30">
        <f>H122</f>
        <v>86.85</v>
      </c>
    </row>
    <row r="117" spans="1:8" ht="12.75" customHeight="1">
      <c r="A117" s="48"/>
      <c r="B117" s="21"/>
      <c r="C117" s="22" t="s">
        <v>262</v>
      </c>
      <c r="D117" s="27">
        <v>9.9</v>
      </c>
      <c r="E117" s="28"/>
      <c r="F117" s="27">
        <v>9.6</v>
      </c>
      <c r="G117" s="29"/>
      <c r="H117" s="30">
        <f>H122</f>
        <v>86.85</v>
      </c>
    </row>
    <row r="118" spans="1:8" ht="12.75" customHeight="1">
      <c r="A118" s="48"/>
      <c r="B118" s="21"/>
      <c r="C118" s="22" t="s">
        <v>263</v>
      </c>
      <c r="D118" s="27"/>
      <c r="E118" s="28"/>
      <c r="F118" s="27">
        <v>9.75</v>
      </c>
      <c r="G118" s="29"/>
      <c r="H118" s="30">
        <f>H122</f>
        <v>86.85</v>
      </c>
    </row>
    <row r="119" spans="1:8" ht="12.75" customHeight="1">
      <c r="A119" s="48"/>
      <c r="B119" s="21"/>
      <c r="C119" s="22" t="s">
        <v>264</v>
      </c>
      <c r="D119" s="27">
        <v>9.8</v>
      </c>
      <c r="E119" s="28"/>
      <c r="F119" s="27"/>
      <c r="G119" s="29">
        <v>9.7</v>
      </c>
      <c r="H119" s="30">
        <f>H122</f>
        <v>86.85</v>
      </c>
    </row>
    <row r="120" spans="1:8" ht="12.75" customHeight="1">
      <c r="A120" s="48"/>
      <c r="B120" s="21"/>
      <c r="C120" s="22" t="s">
        <v>265</v>
      </c>
      <c r="D120" s="27"/>
      <c r="E120" s="28"/>
      <c r="F120" s="27"/>
      <c r="G120" s="29">
        <v>9.4</v>
      </c>
      <c r="H120" s="30">
        <f>H122</f>
        <v>86.85</v>
      </c>
    </row>
    <row r="121" spans="1:8" ht="12.75" customHeight="1" thickBot="1">
      <c r="A121" s="48"/>
      <c r="B121" s="39"/>
      <c r="C121" s="22" t="s">
        <v>3</v>
      </c>
      <c r="D121" s="31"/>
      <c r="E121" s="32"/>
      <c r="F121" s="31"/>
      <c r="G121" s="33"/>
      <c r="H121" s="30">
        <f>H122</f>
        <v>86.85</v>
      </c>
    </row>
    <row r="122" spans="1:8" ht="12.75" customHeight="1" thickBot="1">
      <c r="A122" s="49"/>
      <c r="B122" s="40"/>
      <c r="C122" s="35" t="s">
        <v>3</v>
      </c>
      <c r="D122" s="36">
        <f>SUM(D116:D121)</f>
        <v>29.7</v>
      </c>
      <c r="E122" s="36">
        <f>SUM(E116:E121)</f>
        <v>0</v>
      </c>
      <c r="F122" s="36">
        <f>SUM(F116:F121)</f>
        <v>28.549999999999997</v>
      </c>
      <c r="G122" s="36">
        <f>SUM(G116:G121)</f>
        <v>28.6</v>
      </c>
      <c r="H122" s="37">
        <f>SUM(D122:G122)-MIN(D122:G122)</f>
        <v>86.85</v>
      </c>
    </row>
    <row r="123" spans="1:8" ht="12.75" customHeight="1">
      <c r="A123" s="47">
        <v>17</v>
      </c>
      <c r="B123" s="38" t="s">
        <v>40</v>
      </c>
      <c r="C123" s="23" t="s">
        <v>327</v>
      </c>
      <c r="D123" s="24">
        <v>10</v>
      </c>
      <c r="E123" s="25">
        <v>9.9</v>
      </c>
      <c r="F123" s="24">
        <v>9.4</v>
      </c>
      <c r="G123" s="26"/>
      <c r="H123" s="30">
        <f>H129</f>
        <v>86.75</v>
      </c>
    </row>
    <row r="124" spans="1:8" ht="12.75" customHeight="1">
      <c r="A124" s="48"/>
      <c r="B124" s="21"/>
      <c r="C124" s="22" t="s">
        <v>79</v>
      </c>
      <c r="D124" s="27">
        <v>10</v>
      </c>
      <c r="E124" s="28">
        <v>9.95</v>
      </c>
      <c r="F124" s="27">
        <v>9.3</v>
      </c>
      <c r="G124" s="29"/>
      <c r="H124" s="30">
        <f>H129</f>
        <v>86.75</v>
      </c>
    </row>
    <row r="125" spans="1:8" ht="12.75" customHeight="1">
      <c r="A125" s="48"/>
      <c r="B125" s="21"/>
      <c r="C125" s="22" t="s">
        <v>80</v>
      </c>
      <c r="D125" s="27">
        <v>9.9</v>
      </c>
      <c r="E125" s="28">
        <v>9.3</v>
      </c>
      <c r="F125" s="27">
        <v>9</v>
      </c>
      <c r="G125" s="29"/>
      <c r="H125" s="30">
        <f>H129</f>
        <v>86.75</v>
      </c>
    </row>
    <row r="126" spans="1:8" ht="12.75" customHeight="1">
      <c r="A126" s="48"/>
      <c r="B126" s="21"/>
      <c r="C126" s="22"/>
      <c r="D126" s="27"/>
      <c r="E126" s="28"/>
      <c r="F126" s="27"/>
      <c r="G126" s="29"/>
      <c r="H126" s="30">
        <f>H129</f>
        <v>86.75</v>
      </c>
    </row>
    <row r="127" spans="1:8" ht="12.75" customHeight="1">
      <c r="A127" s="48"/>
      <c r="B127" s="21"/>
      <c r="C127" s="22"/>
      <c r="D127" s="27"/>
      <c r="E127" s="28"/>
      <c r="F127" s="27"/>
      <c r="G127" s="29"/>
      <c r="H127" s="30">
        <f>H129</f>
        <v>86.75</v>
      </c>
    </row>
    <row r="128" spans="1:8" ht="12.75" customHeight="1" thickBot="1">
      <c r="A128" s="48"/>
      <c r="B128" s="39"/>
      <c r="C128" s="22" t="s">
        <v>3</v>
      </c>
      <c r="D128" s="31"/>
      <c r="E128" s="32"/>
      <c r="F128" s="31"/>
      <c r="G128" s="33"/>
      <c r="H128" s="30">
        <f>H129</f>
        <v>86.75</v>
      </c>
    </row>
    <row r="129" spans="1:8" ht="12.75" customHeight="1" thickBot="1">
      <c r="A129" s="49"/>
      <c r="B129" s="40"/>
      <c r="C129" s="35" t="s">
        <v>3</v>
      </c>
      <c r="D129" s="36">
        <f>SUM(D123:D128)</f>
        <v>29.9</v>
      </c>
      <c r="E129" s="36">
        <f>SUM(E123:E128)</f>
        <v>29.150000000000002</v>
      </c>
      <c r="F129" s="36">
        <f>SUM(F123:F128)</f>
        <v>27.700000000000003</v>
      </c>
      <c r="G129" s="36">
        <f>SUM(G123:G128)</f>
        <v>0</v>
      </c>
      <c r="H129" s="37">
        <f>SUM(D129:G129)-MIN(D129:G129)</f>
        <v>86.75</v>
      </c>
    </row>
    <row r="130" spans="1:8" ht="15">
      <c r="A130" s="47">
        <v>18</v>
      </c>
      <c r="B130" s="38" t="s">
        <v>39</v>
      </c>
      <c r="C130" s="23" t="s">
        <v>317</v>
      </c>
      <c r="D130" s="24"/>
      <c r="E130" s="25">
        <v>9.1</v>
      </c>
      <c r="F130" s="24">
        <v>9.35</v>
      </c>
      <c r="G130" s="26"/>
      <c r="H130" s="30">
        <f>H136</f>
        <v>86.30000000000001</v>
      </c>
    </row>
    <row r="131" spans="1:8" ht="15">
      <c r="A131" s="48"/>
      <c r="B131" s="21"/>
      <c r="C131" s="22" t="s">
        <v>318</v>
      </c>
      <c r="D131" s="27">
        <v>9.8</v>
      </c>
      <c r="E131" s="28"/>
      <c r="F131" s="27">
        <v>9.6</v>
      </c>
      <c r="G131" s="29">
        <v>8.9</v>
      </c>
      <c r="H131" s="30">
        <f>H136</f>
        <v>86.30000000000001</v>
      </c>
    </row>
    <row r="132" spans="1:8" ht="15">
      <c r="A132" s="48"/>
      <c r="B132" s="21"/>
      <c r="C132" s="22" t="s">
        <v>319</v>
      </c>
      <c r="D132" s="27">
        <v>9.8</v>
      </c>
      <c r="E132" s="28">
        <v>8.5</v>
      </c>
      <c r="F132" s="27"/>
      <c r="G132" s="29">
        <v>9.45</v>
      </c>
      <c r="H132" s="30">
        <f>H136</f>
        <v>86.30000000000001</v>
      </c>
    </row>
    <row r="133" spans="1:8" ht="15">
      <c r="A133" s="48"/>
      <c r="B133" s="21"/>
      <c r="C133" s="22" t="s">
        <v>320</v>
      </c>
      <c r="D133" s="27">
        <v>10.1</v>
      </c>
      <c r="E133" s="28">
        <v>9.75</v>
      </c>
      <c r="F133" s="27">
        <v>9.4</v>
      </c>
      <c r="G133" s="29">
        <v>9.9</v>
      </c>
      <c r="H133" s="30">
        <f>H136</f>
        <v>86.30000000000001</v>
      </c>
    </row>
    <row r="134" spans="1:8" ht="15">
      <c r="A134" s="48"/>
      <c r="B134" s="21"/>
      <c r="C134" s="22"/>
      <c r="D134" s="27"/>
      <c r="E134" s="28"/>
      <c r="F134" s="27"/>
      <c r="G134" s="29"/>
      <c r="H134" s="30">
        <f>H136</f>
        <v>86.30000000000001</v>
      </c>
    </row>
    <row r="135" spans="1:8" ht="15.75" thickBot="1">
      <c r="A135" s="48"/>
      <c r="B135" s="39"/>
      <c r="C135" s="22" t="s">
        <v>3</v>
      </c>
      <c r="D135" s="31"/>
      <c r="E135" s="32"/>
      <c r="F135" s="31"/>
      <c r="G135" s="33"/>
      <c r="H135" s="30">
        <f>H136</f>
        <v>86.30000000000001</v>
      </c>
    </row>
    <row r="136" spans="1:8" ht="16.5" thickBot="1">
      <c r="A136" s="49"/>
      <c r="B136" s="40"/>
      <c r="C136" s="35" t="s">
        <v>3</v>
      </c>
      <c r="D136" s="36">
        <f>SUM(D130:D135)</f>
        <v>29.700000000000003</v>
      </c>
      <c r="E136" s="36">
        <f>SUM(E130:E135)</f>
        <v>27.35</v>
      </c>
      <c r="F136" s="36">
        <f>SUM(F130:F135)</f>
        <v>28.35</v>
      </c>
      <c r="G136" s="36">
        <f>SUM(G130:G135)</f>
        <v>28.25</v>
      </c>
      <c r="H136" s="37">
        <f>SUM(D136:G136)-MIN(D136:G136)</f>
        <v>86.30000000000001</v>
      </c>
    </row>
    <row r="137" spans="1:8" ht="15">
      <c r="A137" s="47">
        <v>19</v>
      </c>
      <c r="B137" s="38" t="s">
        <v>26</v>
      </c>
      <c r="C137" s="23" t="s">
        <v>271</v>
      </c>
      <c r="D137" s="24">
        <v>9.8</v>
      </c>
      <c r="E137" s="25"/>
      <c r="F137" s="24"/>
      <c r="G137" s="26"/>
      <c r="H137" s="30">
        <f>H143</f>
        <v>86.1</v>
      </c>
    </row>
    <row r="138" spans="1:8" ht="15">
      <c r="A138" s="48"/>
      <c r="B138" s="21"/>
      <c r="C138" s="22" t="s">
        <v>272</v>
      </c>
      <c r="D138" s="27">
        <v>9.9</v>
      </c>
      <c r="E138" s="28">
        <v>9.5</v>
      </c>
      <c r="F138" s="27"/>
      <c r="G138" s="29">
        <v>9.35</v>
      </c>
      <c r="H138" s="30">
        <f>H143</f>
        <v>86.1</v>
      </c>
    </row>
    <row r="139" spans="1:8" ht="15">
      <c r="A139" s="48"/>
      <c r="B139" s="21"/>
      <c r="C139" s="22" t="s">
        <v>273</v>
      </c>
      <c r="D139" s="27">
        <v>10</v>
      </c>
      <c r="E139" s="28">
        <v>9.9</v>
      </c>
      <c r="F139" s="27"/>
      <c r="G139" s="29">
        <v>9.55</v>
      </c>
      <c r="H139" s="30">
        <f>H143</f>
        <v>86.1</v>
      </c>
    </row>
    <row r="140" spans="1:8" ht="15">
      <c r="A140" s="48"/>
      <c r="B140" s="21"/>
      <c r="C140" s="22" t="s">
        <v>274</v>
      </c>
      <c r="D140" s="27"/>
      <c r="E140" s="28">
        <v>8.9</v>
      </c>
      <c r="F140" s="27"/>
      <c r="G140" s="29">
        <v>9.2</v>
      </c>
      <c r="H140" s="30">
        <f>H143</f>
        <v>86.1</v>
      </c>
    </row>
    <row r="141" spans="1:8" ht="15">
      <c r="A141" s="48"/>
      <c r="B141" s="21"/>
      <c r="C141" s="22"/>
      <c r="D141" s="27"/>
      <c r="E141" s="28"/>
      <c r="F141" s="27"/>
      <c r="G141" s="29"/>
      <c r="H141" s="30">
        <f>H143</f>
        <v>86.1</v>
      </c>
    </row>
    <row r="142" spans="1:8" ht="15.75" thickBot="1">
      <c r="A142" s="48"/>
      <c r="B142" s="39"/>
      <c r="C142" s="22" t="s">
        <v>3</v>
      </c>
      <c r="D142" s="31"/>
      <c r="E142" s="32"/>
      <c r="F142" s="31"/>
      <c r="G142" s="33"/>
      <c r="H142" s="30">
        <f>H143</f>
        <v>86.1</v>
      </c>
    </row>
    <row r="143" spans="1:8" ht="16.5" thickBot="1">
      <c r="A143" s="49"/>
      <c r="B143" s="40"/>
      <c r="C143" s="35" t="s">
        <v>3</v>
      </c>
      <c r="D143" s="36">
        <f>SUM(D137:D142)</f>
        <v>29.700000000000003</v>
      </c>
      <c r="E143" s="36">
        <f>SUM(E137:E142)</f>
        <v>28.299999999999997</v>
      </c>
      <c r="F143" s="36">
        <f>SUM(F137:F142)</f>
        <v>0</v>
      </c>
      <c r="G143" s="36">
        <f>SUM(G137:G142)</f>
        <v>28.099999999999998</v>
      </c>
      <c r="H143" s="37">
        <f>SUM(D143:G143)-MIN(D143:G143)</f>
        <v>86.1</v>
      </c>
    </row>
    <row r="144" spans="1:8" ht="15">
      <c r="A144" s="47">
        <v>20</v>
      </c>
      <c r="B144" s="38" t="s">
        <v>44</v>
      </c>
      <c r="C144" s="23" t="s">
        <v>108</v>
      </c>
      <c r="D144" s="24">
        <v>9.7</v>
      </c>
      <c r="E144" s="25"/>
      <c r="F144" s="24">
        <v>9.9</v>
      </c>
      <c r="G144" s="26"/>
      <c r="H144" s="30">
        <f>H150</f>
        <v>85.7</v>
      </c>
    </row>
    <row r="145" spans="1:8" ht="15">
      <c r="A145" s="48"/>
      <c r="B145" s="21"/>
      <c r="C145" s="22" t="s">
        <v>109</v>
      </c>
      <c r="D145" s="27">
        <v>9.5</v>
      </c>
      <c r="E145" s="28">
        <v>9.15</v>
      </c>
      <c r="F145" s="27"/>
      <c r="G145" s="29"/>
      <c r="H145" s="30">
        <f>H150</f>
        <v>85.7</v>
      </c>
    </row>
    <row r="146" spans="1:8" ht="15">
      <c r="A146" s="48"/>
      <c r="B146" s="21"/>
      <c r="C146" s="22" t="s">
        <v>110</v>
      </c>
      <c r="D146" s="27">
        <v>9.8</v>
      </c>
      <c r="E146" s="28">
        <v>8.8</v>
      </c>
      <c r="F146" s="27">
        <v>9.6</v>
      </c>
      <c r="G146" s="29"/>
      <c r="H146" s="30">
        <f>H150</f>
        <v>85.7</v>
      </c>
    </row>
    <row r="147" spans="1:8" ht="15">
      <c r="A147" s="48"/>
      <c r="B147" s="21"/>
      <c r="C147" s="22" t="s">
        <v>111</v>
      </c>
      <c r="D147" s="27"/>
      <c r="E147" s="28">
        <v>9.5</v>
      </c>
      <c r="F147" s="27">
        <v>9.75</v>
      </c>
      <c r="G147" s="29"/>
      <c r="H147" s="30">
        <f>H150</f>
        <v>85.7</v>
      </c>
    </row>
    <row r="148" spans="1:8" ht="15">
      <c r="A148" s="48"/>
      <c r="B148" s="21"/>
      <c r="C148" s="22"/>
      <c r="D148" s="27"/>
      <c r="E148" s="28"/>
      <c r="F148" s="27"/>
      <c r="G148" s="29"/>
      <c r="H148" s="30">
        <f>H150</f>
        <v>85.7</v>
      </c>
    </row>
    <row r="149" spans="1:8" ht="15.75" thickBot="1">
      <c r="A149" s="48"/>
      <c r="B149" s="39"/>
      <c r="C149" s="22" t="s">
        <v>3</v>
      </c>
      <c r="D149" s="31"/>
      <c r="E149" s="32"/>
      <c r="F149" s="31"/>
      <c r="G149" s="33"/>
      <c r="H149" s="30">
        <f>H150</f>
        <v>85.7</v>
      </c>
    </row>
    <row r="150" spans="1:8" ht="16.5" thickBot="1">
      <c r="A150" s="49"/>
      <c r="B150" s="40"/>
      <c r="C150" s="35" t="s">
        <v>3</v>
      </c>
      <c r="D150" s="36">
        <f>SUM(D144:D149)</f>
        <v>29</v>
      </c>
      <c r="E150" s="36">
        <f>SUM(E144:E149)</f>
        <v>27.450000000000003</v>
      </c>
      <c r="F150" s="36">
        <f>SUM(F144:F149)</f>
        <v>29.25</v>
      </c>
      <c r="G150" s="36">
        <f>SUM(G144:G149)</f>
        <v>0</v>
      </c>
      <c r="H150" s="37">
        <f>SUM(D150:G150)-MIN(D150:G150)</f>
        <v>85.7</v>
      </c>
    </row>
    <row r="151" spans="1:8" ht="15">
      <c r="A151" s="47">
        <v>21</v>
      </c>
      <c r="B151" s="38" t="s">
        <v>27</v>
      </c>
      <c r="C151" s="23" t="s">
        <v>275</v>
      </c>
      <c r="D151" s="24"/>
      <c r="E151" s="25"/>
      <c r="F151" s="24"/>
      <c r="G151" s="26">
        <v>9.2</v>
      </c>
      <c r="H151" s="30">
        <f>H157</f>
        <v>85.69999999999999</v>
      </c>
    </row>
    <row r="152" spans="1:8" ht="15">
      <c r="A152" s="48"/>
      <c r="B152" s="21"/>
      <c r="C152" s="22" t="s">
        <v>276</v>
      </c>
      <c r="D152" s="27"/>
      <c r="E152" s="28"/>
      <c r="F152" s="27"/>
      <c r="G152" s="29">
        <v>8.95</v>
      </c>
      <c r="H152" s="30">
        <f>H157</f>
        <v>85.69999999999999</v>
      </c>
    </row>
    <row r="153" spans="1:8" ht="15">
      <c r="A153" s="48"/>
      <c r="B153" s="21"/>
      <c r="C153" s="22" t="s">
        <v>277</v>
      </c>
      <c r="D153" s="27">
        <v>9.2</v>
      </c>
      <c r="E153" s="28"/>
      <c r="F153" s="27"/>
      <c r="G153" s="29"/>
      <c r="H153" s="30">
        <f>H157</f>
        <v>85.69999999999999</v>
      </c>
    </row>
    <row r="154" spans="1:8" ht="15">
      <c r="A154" s="48"/>
      <c r="B154" s="21"/>
      <c r="C154" s="22" t="s">
        <v>278</v>
      </c>
      <c r="D154" s="27"/>
      <c r="E154" s="28">
        <v>9.7</v>
      </c>
      <c r="F154" s="27"/>
      <c r="G154" s="29"/>
      <c r="H154" s="30">
        <f>H157</f>
        <v>85.69999999999999</v>
      </c>
    </row>
    <row r="155" spans="1:8" ht="15">
      <c r="A155" s="48"/>
      <c r="B155" s="21"/>
      <c r="C155" s="22" t="s">
        <v>279</v>
      </c>
      <c r="D155" s="27">
        <v>9.9</v>
      </c>
      <c r="E155" s="28">
        <v>9.6</v>
      </c>
      <c r="F155" s="27"/>
      <c r="G155" s="29"/>
      <c r="H155" s="30">
        <f>H157</f>
        <v>85.69999999999999</v>
      </c>
    </row>
    <row r="156" spans="1:8" ht="15.75" thickBot="1">
      <c r="A156" s="48"/>
      <c r="B156" s="39"/>
      <c r="C156" s="22" t="s">
        <v>280</v>
      </c>
      <c r="D156" s="31">
        <v>10</v>
      </c>
      <c r="E156" s="32">
        <v>9.75</v>
      </c>
      <c r="F156" s="31"/>
      <c r="G156" s="33">
        <v>9.4</v>
      </c>
      <c r="H156" s="30">
        <f>H157</f>
        <v>85.69999999999999</v>
      </c>
    </row>
    <row r="157" spans="1:8" ht="16.5" thickBot="1">
      <c r="A157" s="49"/>
      <c r="B157" s="40"/>
      <c r="C157" s="35" t="s">
        <v>3</v>
      </c>
      <c r="D157" s="36">
        <f>SUM(D151:D156)</f>
        <v>29.1</v>
      </c>
      <c r="E157" s="36">
        <f>SUM(E151:E156)</f>
        <v>29.049999999999997</v>
      </c>
      <c r="F157" s="36">
        <f>SUM(F151:F156)</f>
        <v>0</v>
      </c>
      <c r="G157" s="36">
        <f>SUM(G151:G156)</f>
        <v>27.549999999999997</v>
      </c>
      <c r="H157" s="37">
        <f>SUM(D157:G157)-MIN(D157:G157)</f>
        <v>85.69999999999999</v>
      </c>
    </row>
    <row r="158" spans="1:8" ht="15">
      <c r="A158" s="47">
        <v>22</v>
      </c>
      <c r="B158" s="38" t="s">
        <v>41</v>
      </c>
      <c r="C158" s="23" t="s">
        <v>214</v>
      </c>
      <c r="D158" s="24">
        <v>9.8</v>
      </c>
      <c r="E158" s="25"/>
      <c r="F158" s="24"/>
      <c r="G158" s="26">
        <v>9.3</v>
      </c>
      <c r="H158" s="30">
        <f>H164</f>
        <v>84.9</v>
      </c>
    </row>
    <row r="159" spans="1:8" ht="15">
      <c r="A159" s="48"/>
      <c r="B159" s="21"/>
      <c r="C159" s="22" t="s">
        <v>215</v>
      </c>
      <c r="D159" s="27">
        <v>9.8</v>
      </c>
      <c r="E159" s="28"/>
      <c r="F159" s="27">
        <v>9.7</v>
      </c>
      <c r="G159" s="29"/>
      <c r="H159" s="30">
        <f>H164</f>
        <v>84.9</v>
      </c>
    </row>
    <row r="160" spans="1:8" ht="15">
      <c r="A160" s="48"/>
      <c r="B160" s="21"/>
      <c r="C160" s="22" t="s">
        <v>216</v>
      </c>
      <c r="D160" s="27"/>
      <c r="E160" s="28">
        <v>9.6</v>
      </c>
      <c r="F160" s="27">
        <v>9.45</v>
      </c>
      <c r="G160" s="29">
        <v>8.65</v>
      </c>
      <c r="H160" s="30">
        <f>H164</f>
        <v>84.9</v>
      </c>
    </row>
    <row r="161" spans="1:8" ht="15">
      <c r="A161" s="48"/>
      <c r="B161" s="21"/>
      <c r="C161" s="22" t="s">
        <v>217</v>
      </c>
      <c r="D161" s="27">
        <v>9.7</v>
      </c>
      <c r="E161" s="28"/>
      <c r="F161" s="27">
        <v>9.3</v>
      </c>
      <c r="G161" s="29">
        <v>9.2</v>
      </c>
      <c r="H161" s="30">
        <f>H164</f>
        <v>84.9</v>
      </c>
    </row>
    <row r="162" spans="1:8" ht="15">
      <c r="A162" s="48"/>
      <c r="B162" s="21"/>
      <c r="C162" s="22" t="s">
        <v>218</v>
      </c>
      <c r="D162" s="27"/>
      <c r="E162" s="28">
        <v>8.7</v>
      </c>
      <c r="F162" s="27"/>
      <c r="G162" s="29"/>
      <c r="H162" s="30">
        <f>H164</f>
        <v>84.9</v>
      </c>
    </row>
    <row r="163" spans="1:8" ht="15.75" thickBot="1">
      <c r="A163" s="48"/>
      <c r="B163" s="39"/>
      <c r="C163" s="22" t="s">
        <v>219</v>
      </c>
      <c r="D163" s="31"/>
      <c r="E163" s="32">
        <v>8.2</v>
      </c>
      <c r="F163" s="31"/>
      <c r="G163" s="33"/>
      <c r="H163" s="30">
        <f>H164</f>
        <v>84.9</v>
      </c>
    </row>
    <row r="164" spans="1:8" ht="16.5" thickBot="1">
      <c r="A164" s="49"/>
      <c r="B164" s="40"/>
      <c r="C164" s="35" t="s">
        <v>3</v>
      </c>
      <c r="D164" s="36">
        <f>SUM(D158:D163)</f>
        <v>29.3</v>
      </c>
      <c r="E164" s="36">
        <f>SUM(E158:E163)</f>
        <v>26.499999999999996</v>
      </c>
      <c r="F164" s="36">
        <f>SUM(F158:F163)</f>
        <v>28.45</v>
      </c>
      <c r="G164" s="36">
        <f>SUM(G158:G163)</f>
        <v>27.150000000000002</v>
      </c>
      <c r="H164" s="37">
        <f>SUM(D164:G164)-MIN(D164:G164)</f>
        <v>84.9</v>
      </c>
    </row>
    <row r="165" spans="1:8" ht="15">
      <c r="A165" s="47">
        <v>23</v>
      </c>
      <c r="B165" s="38" t="s">
        <v>22</v>
      </c>
      <c r="C165" s="23" t="s">
        <v>130</v>
      </c>
      <c r="D165" s="24"/>
      <c r="E165" s="25">
        <v>9.5</v>
      </c>
      <c r="F165" s="24"/>
      <c r="G165" s="26">
        <v>9.15</v>
      </c>
      <c r="H165" s="30">
        <f>H171</f>
        <v>84.5</v>
      </c>
    </row>
    <row r="166" spans="1:8" ht="15">
      <c r="A166" s="48"/>
      <c r="B166" s="21"/>
      <c r="C166" s="22" t="s">
        <v>131</v>
      </c>
      <c r="D166" s="27">
        <v>9.7</v>
      </c>
      <c r="E166" s="28"/>
      <c r="F166" s="27"/>
      <c r="G166" s="29">
        <v>9.3</v>
      </c>
      <c r="H166" s="30">
        <f>H171</f>
        <v>84.5</v>
      </c>
    </row>
    <row r="167" spans="1:8" ht="15">
      <c r="A167" s="48"/>
      <c r="B167" s="21"/>
      <c r="C167" s="22" t="s">
        <v>132</v>
      </c>
      <c r="D167" s="27">
        <v>9.6</v>
      </c>
      <c r="E167" s="28">
        <v>8.7</v>
      </c>
      <c r="F167" s="27"/>
      <c r="G167" s="29">
        <v>9.45</v>
      </c>
      <c r="H167" s="30">
        <f>H171</f>
        <v>84.5</v>
      </c>
    </row>
    <row r="168" spans="1:8" ht="15">
      <c r="A168" s="48"/>
      <c r="B168" s="21"/>
      <c r="C168" s="22" t="s">
        <v>133</v>
      </c>
      <c r="D168" s="27">
        <v>9.7</v>
      </c>
      <c r="E168" s="28">
        <v>9.4</v>
      </c>
      <c r="F168" s="27"/>
      <c r="G168" s="29"/>
      <c r="H168" s="30">
        <f>H171</f>
        <v>84.5</v>
      </c>
    </row>
    <row r="169" spans="1:8" ht="15">
      <c r="A169" s="48"/>
      <c r="B169" s="21"/>
      <c r="C169" s="22"/>
      <c r="D169" s="27"/>
      <c r="E169" s="28"/>
      <c r="F169" s="27"/>
      <c r="G169" s="29"/>
      <c r="H169" s="30">
        <f>H171</f>
        <v>84.5</v>
      </c>
    </row>
    <row r="170" spans="1:8" ht="15.75" thickBot="1">
      <c r="A170" s="48"/>
      <c r="B170" s="39"/>
      <c r="C170" s="22" t="s">
        <v>3</v>
      </c>
      <c r="D170" s="31"/>
      <c r="E170" s="32"/>
      <c r="F170" s="31"/>
      <c r="G170" s="33"/>
      <c r="H170" s="30">
        <f>H171</f>
        <v>84.5</v>
      </c>
    </row>
    <row r="171" spans="1:8" ht="16.5" thickBot="1">
      <c r="A171" s="49"/>
      <c r="B171" s="40"/>
      <c r="C171" s="35" t="s">
        <v>3</v>
      </c>
      <c r="D171" s="36">
        <f>SUM(D165:D170)</f>
        <v>28.999999999999996</v>
      </c>
      <c r="E171" s="36">
        <f>SUM(E165:E170)</f>
        <v>27.6</v>
      </c>
      <c r="F171" s="36">
        <f>SUM(F165:F170)</f>
        <v>0</v>
      </c>
      <c r="G171" s="36">
        <f>SUM(G165:G170)</f>
        <v>27.900000000000002</v>
      </c>
      <c r="H171" s="37">
        <f>SUM(D171:G171)-MIN(D171:G171)</f>
        <v>84.5</v>
      </c>
    </row>
    <row r="172" spans="1:8" ht="15">
      <c r="A172" s="47">
        <v>24</v>
      </c>
      <c r="B172" s="38" t="s">
        <v>42</v>
      </c>
      <c r="C172" s="23" t="s">
        <v>86</v>
      </c>
      <c r="D172" s="24">
        <v>9.4</v>
      </c>
      <c r="E172" s="25">
        <v>8.7</v>
      </c>
      <c r="F172" s="24">
        <v>8.9</v>
      </c>
      <c r="G172" s="26"/>
      <c r="H172" s="30">
        <f>H178</f>
        <v>81.85</v>
      </c>
    </row>
    <row r="173" spans="1:8" ht="15">
      <c r="A173" s="48"/>
      <c r="B173" s="21"/>
      <c r="C173" s="22" t="s">
        <v>87</v>
      </c>
      <c r="D173" s="27">
        <v>9.3</v>
      </c>
      <c r="E173" s="28">
        <v>9.1</v>
      </c>
      <c r="F173" s="27"/>
      <c r="G173" s="29"/>
      <c r="H173" s="30">
        <f>H178</f>
        <v>81.85</v>
      </c>
    </row>
    <row r="174" spans="1:8" ht="15">
      <c r="A174" s="48"/>
      <c r="B174" s="21"/>
      <c r="C174" s="22" t="s">
        <v>88</v>
      </c>
      <c r="D174" s="27"/>
      <c r="E174" s="28">
        <v>9</v>
      </c>
      <c r="F174" s="27">
        <v>8.85</v>
      </c>
      <c r="G174" s="29"/>
      <c r="H174" s="30">
        <f>H178</f>
        <v>81.85</v>
      </c>
    </row>
    <row r="175" spans="1:8" ht="15">
      <c r="A175" s="48"/>
      <c r="B175" s="21"/>
      <c r="C175" s="22" t="s">
        <v>89</v>
      </c>
      <c r="D175" s="27">
        <v>9.5</v>
      </c>
      <c r="E175" s="28"/>
      <c r="F175" s="27">
        <v>9.1</v>
      </c>
      <c r="G175" s="29"/>
      <c r="H175" s="30">
        <f>H178</f>
        <v>81.85</v>
      </c>
    </row>
    <row r="176" spans="1:8" ht="15">
      <c r="A176" s="48"/>
      <c r="B176" s="21"/>
      <c r="C176" s="22"/>
      <c r="D176" s="27"/>
      <c r="E176" s="28"/>
      <c r="F176" s="27"/>
      <c r="G176" s="29"/>
      <c r="H176" s="30">
        <f>H178</f>
        <v>81.85</v>
      </c>
    </row>
    <row r="177" spans="1:8" ht="15.75" thickBot="1">
      <c r="A177" s="48"/>
      <c r="B177" s="39"/>
      <c r="C177" s="22" t="s">
        <v>3</v>
      </c>
      <c r="D177" s="31"/>
      <c r="E177" s="32"/>
      <c r="F177" s="31"/>
      <c r="G177" s="33"/>
      <c r="H177" s="30">
        <f>H178</f>
        <v>81.85</v>
      </c>
    </row>
    <row r="178" spans="1:8" ht="16.5" thickBot="1">
      <c r="A178" s="49"/>
      <c r="B178" s="40"/>
      <c r="C178" s="35" t="s">
        <v>3</v>
      </c>
      <c r="D178" s="36">
        <f>SUM(D172:D177)</f>
        <v>28.200000000000003</v>
      </c>
      <c r="E178" s="36">
        <f>SUM(E172:E177)</f>
        <v>26.799999999999997</v>
      </c>
      <c r="F178" s="36">
        <f>SUM(F172:F177)</f>
        <v>26.85</v>
      </c>
      <c r="G178" s="36">
        <f>SUM(G172:G177)</f>
        <v>0</v>
      </c>
      <c r="H178" s="37">
        <f>SUM(D178:G178)-MIN(D178:G178)</f>
        <v>81.85</v>
      </c>
    </row>
  </sheetData>
  <sheetProtection/>
  <mergeCells count="27">
    <mergeCell ref="A172:A178"/>
    <mergeCell ref="A123:A129"/>
    <mergeCell ref="A130:A136"/>
    <mergeCell ref="A137:A143"/>
    <mergeCell ref="A144:A150"/>
    <mergeCell ref="A116:A122"/>
    <mergeCell ref="A81:A87"/>
    <mergeCell ref="A88:A94"/>
    <mergeCell ref="A151:A157"/>
    <mergeCell ref="A158:A164"/>
    <mergeCell ref="A165:A171"/>
    <mergeCell ref="A25:A31"/>
    <mergeCell ref="A32:A38"/>
    <mergeCell ref="A39:A45"/>
    <mergeCell ref="A95:A101"/>
    <mergeCell ref="A102:A108"/>
    <mergeCell ref="A109:A115"/>
    <mergeCell ref="A53:A59"/>
    <mergeCell ref="A60:A66"/>
    <mergeCell ref="A67:A73"/>
    <mergeCell ref="A74:A80"/>
    <mergeCell ref="A46:A52"/>
    <mergeCell ref="B1:H1"/>
    <mergeCell ref="A7:I7"/>
    <mergeCell ref="A8:H8"/>
    <mergeCell ref="A11:A17"/>
    <mergeCell ref="A18:A24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60" r:id="rId2"/>
  <headerFooter alignWithMargins="0">
    <oddHeader>&amp;R&amp;8Pagina &amp;P di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92"/>
  <sheetViews>
    <sheetView showGridLines="0" tabSelected="1" view="pageBreakPreview" zoomScale="60" zoomScaleNormal="75" zoomScalePageLayoutView="0" workbookViewId="0" topLeftCell="A1">
      <pane ySplit="10" topLeftCell="A77" activePane="bottomLeft" state="frozen"/>
      <selection pane="topLeft" activeCell="F145" sqref="F145"/>
      <selection pane="bottomLeft" activeCell="I191" sqref="I191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50" t="s">
        <v>7</v>
      </c>
      <c r="C1" s="51"/>
      <c r="D1" s="51"/>
      <c r="E1" s="51"/>
      <c r="F1" s="51"/>
      <c r="G1" s="51"/>
      <c r="H1" s="51"/>
    </row>
    <row r="2" spans="3:9" s="13" customFormat="1" ht="13.5" customHeight="1">
      <c r="C2" s="12" t="s">
        <v>4</v>
      </c>
      <c r="D2" s="20" t="s">
        <v>9</v>
      </c>
      <c r="G2" s="17"/>
      <c r="H2" s="17"/>
      <c r="I2" s="17"/>
    </row>
    <row r="3" spans="3:9" s="13" customFormat="1" ht="13.5" customHeight="1">
      <c r="C3" s="12"/>
      <c r="D3" s="20" t="s">
        <v>10</v>
      </c>
      <c r="G3" s="17"/>
      <c r="H3" s="17"/>
      <c r="I3" s="17"/>
    </row>
    <row r="4" spans="3:4" s="13" customFormat="1" ht="13.5" customHeight="1">
      <c r="C4" s="15" t="s">
        <v>5</v>
      </c>
      <c r="D4" s="14" t="s">
        <v>18</v>
      </c>
    </row>
    <row r="5" spans="3:9" s="18" customFormat="1" ht="13.5" customHeight="1">
      <c r="C5" s="15" t="s">
        <v>6</v>
      </c>
      <c r="D5" s="14" t="s">
        <v>13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52" t="s">
        <v>12</v>
      </c>
      <c r="B7" s="52"/>
      <c r="C7" s="52"/>
      <c r="D7" s="52"/>
      <c r="E7" s="52"/>
      <c r="F7" s="52"/>
      <c r="G7" s="52"/>
      <c r="H7" s="52"/>
      <c r="I7" s="52"/>
    </row>
    <row r="8" spans="1:9" s="8" customFormat="1" ht="27" customHeight="1">
      <c r="A8" s="52" t="s">
        <v>19</v>
      </c>
      <c r="B8" s="52"/>
      <c r="C8" s="52"/>
      <c r="D8" s="52"/>
      <c r="E8" s="52"/>
      <c r="F8" s="52"/>
      <c r="G8" s="52"/>
      <c r="H8" s="52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8</v>
      </c>
      <c r="B10" s="4" t="s">
        <v>2</v>
      </c>
      <c r="C10" s="5" t="s">
        <v>1</v>
      </c>
      <c r="D10" s="41" t="s">
        <v>323</v>
      </c>
      <c r="E10" s="42" t="s">
        <v>324</v>
      </c>
      <c r="F10" s="43" t="s">
        <v>325</v>
      </c>
      <c r="G10" s="42" t="s">
        <v>326</v>
      </c>
      <c r="H10" s="7" t="s">
        <v>0</v>
      </c>
    </row>
    <row r="11" spans="1:8" s="6" customFormat="1" ht="12.75" customHeight="1">
      <c r="A11" s="47">
        <v>1</v>
      </c>
      <c r="B11" s="38" t="s">
        <v>33</v>
      </c>
      <c r="C11" s="23" t="s">
        <v>256</v>
      </c>
      <c r="D11" s="24"/>
      <c r="E11" s="25"/>
      <c r="F11" s="24"/>
      <c r="G11" s="26">
        <v>10.15</v>
      </c>
      <c r="H11" s="30">
        <f>H17</f>
        <v>93.05</v>
      </c>
    </row>
    <row r="12" spans="1:8" s="6" customFormat="1" ht="12.75" customHeight="1">
      <c r="A12" s="48"/>
      <c r="B12" s="21"/>
      <c r="C12" s="22" t="s">
        <v>257</v>
      </c>
      <c r="D12" s="27">
        <v>10.25</v>
      </c>
      <c r="E12" s="28">
        <v>10.2</v>
      </c>
      <c r="F12" s="27">
        <v>10.2</v>
      </c>
      <c r="G12" s="29"/>
      <c r="H12" s="30">
        <f>H17</f>
        <v>93.05</v>
      </c>
    </row>
    <row r="13" spans="1:8" s="6" customFormat="1" ht="12.75" customHeight="1">
      <c r="A13" s="48"/>
      <c r="B13" s="21"/>
      <c r="C13" s="22" t="s">
        <v>258</v>
      </c>
      <c r="D13" s="27"/>
      <c r="E13" s="28"/>
      <c r="F13" s="27"/>
      <c r="G13" s="29">
        <v>10.35</v>
      </c>
      <c r="H13" s="30">
        <f>H17</f>
        <v>93.05</v>
      </c>
    </row>
    <row r="14" spans="1:8" s="6" customFormat="1" ht="12.75" customHeight="1">
      <c r="A14" s="48"/>
      <c r="B14" s="21"/>
      <c r="C14" s="22" t="s">
        <v>259</v>
      </c>
      <c r="D14" s="27">
        <v>10.5</v>
      </c>
      <c r="E14" s="28">
        <v>10.35</v>
      </c>
      <c r="F14" s="27">
        <v>10.55</v>
      </c>
      <c r="G14" s="29"/>
      <c r="H14" s="30">
        <f>H17</f>
        <v>93.05</v>
      </c>
    </row>
    <row r="15" spans="1:8" s="6" customFormat="1" ht="12.75" customHeight="1">
      <c r="A15" s="48"/>
      <c r="B15" s="21"/>
      <c r="C15" s="22" t="s">
        <v>260</v>
      </c>
      <c r="D15" s="27">
        <v>10.5</v>
      </c>
      <c r="E15" s="28">
        <v>10.4</v>
      </c>
      <c r="F15" s="27">
        <v>9.8</v>
      </c>
      <c r="G15" s="29">
        <v>10.35</v>
      </c>
      <c r="H15" s="30">
        <f>H17</f>
        <v>93.05</v>
      </c>
    </row>
    <row r="16" spans="1:8" s="6" customFormat="1" ht="12.75" customHeight="1" thickBot="1">
      <c r="A16" s="48"/>
      <c r="B16" s="21"/>
      <c r="C16" s="22" t="s">
        <v>3</v>
      </c>
      <c r="D16" s="31"/>
      <c r="E16" s="32"/>
      <c r="F16" s="31"/>
      <c r="G16" s="33"/>
      <c r="H16" s="30">
        <f>H17</f>
        <v>93.05</v>
      </c>
    </row>
    <row r="17" spans="1:8" s="6" customFormat="1" ht="12.75" customHeight="1" thickBot="1">
      <c r="A17" s="49"/>
      <c r="B17" s="34"/>
      <c r="C17" s="35" t="s">
        <v>3</v>
      </c>
      <c r="D17" s="36">
        <f>SUM(D11:D16)</f>
        <v>31.25</v>
      </c>
      <c r="E17" s="36">
        <f>SUM(E11:E16)</f>
        <v>30.949999999999996</v>
      </c>
      <c r="F17" s="36">
        <f>SUM(F11:F16)</f>
        <v>30.55</v>
      </c>
      <c r="G17" s="36">
        <f>SUM(G11:G16)</f>
        <v>30.85</v>
      </c>
      <c r="H17" s="37">
        <f>SUM(D17:G17)-MIN(D17:G17)</f>
        <v>93.05</v>
      </c>
    </row>
    <row r="18" spans="1:8" s="6" customFormat="1" ht="12.75" customHeight="1">
      <c r="A18" s="47">
        <v>2</v>
      </c>
      <c r="B18" s="38" t="s">
        <v>34</v>
      </c>
      <c r="C18" s="23" t="s">
        <v>297</v>
      </c>
      <c r="D18" s="24"/>
      <c r="E18" s="25"/>
      <c r="F18" s="24">
        <v>9.8</v>
      </c>
      <c r="G18" s="26">
        <v>9.55</v>
      </c>
      <c r="H18" s="30">
        <f>H24</f>
        <v>91.6</v>
      </c>
    </row>
    <row r="19" spans="1:8" s="6" customFormat="1" ht="12.75" customHeight="1">
      <c r="A19" s="48"/>
      <c r="B19" s="21"/>
      <c r="C19" s="22" t="s">
        <v>298</v>
      </c>
      <c r="D19" s="27"/>
      <c r="E19" s="28"/>
      <c r="F19" s="27">
        <v>10.5</v>
      </c>
      <c r="G19" s="29">
        <v>10.45</v>
      </c>
      <c r="H19" s="30">
        <f>H24</f>
        <v>91.6</v>
      </c>
    </row>
    <row r="20" spans="1:8" s="6" customFormat="1" ht="12.75" customHeight="1">
      <c r="A20" s="48"/>
      <c r="B20" s="21"/>
      <c r="C20" s="22" t="s">
        <v>299</v>
      </c>
      <c r="D20" s="27">
        <v>10.3</v>
      </c>
      <c r="E20" s="28"/>
      <c r="F20" s="27">
        <v>10.1</v>
      </c>
      <c r="G20" s="29"/>
      <c r="H20" s="30">
        <f>H24</f>
        <v>91.6</v>
      </c>
    </row>
    <row r="21" spans="1:8" s="6" customFormat="1" ht="12.75" customHeight="1">
      <c r="A21" s="48"/>
      <c r="B21" s="21"/>
      <c r="C21" s="22" t="s">
        <v>300</v>
      </c>
      <c r="D21" s="27"/>
      <c r="E21" s="28"/>
      <c r="F21" s="27"/>
      <c r="G21" s="29">
        <v>10.05</v>
      </c>
      <c r="H21" s="30">
        <f>H24</f>
        <v>91.6</v>
      </c>
    </row>
    <row r="22" spans="1:8" s="6" customFormat="1" ht="12.75" customHeight="1">
      <c r="A22" s="48"/>
      <c r="B22" s="21"/>
      <c r="C22" s="22" t="s">
        <v>301</v>
      </c>
      <c r="D22" s="27">
        <v>10.45</v>
      </c>
      <c r="E22" s="28"/>
      <c r="F22" s="27"/>
      <c r="G22" s="29"/>
      <c r="H22" s="30">
        <f>H24</f>
        <v>91.6</v>
      </c>
    </row>
    <row r="23" spans="1:8" s="6" customFormat="1" ht="12.75" customHeight="1" thickBot="1">
      <c r="A23" s="48"/>
      <c r="B23" s="39"/>
      <c r="C23" s="22" t="s">
        <v>302</v>
      </c>
      <c r="D23" s="31">
        <v>10.4</v>
      </c>
      <c r="E23" s="32"/>
      <c r="F23" s="31"/>
      <c r="G23" s="33"/>
      <c r="H23" s="30">
        <f>H24</f>
        <v>91.6</v>
      </c>
    </row>
    <row r="24" spans="1:8" s="6" customFormat="1" ht="12.75" customHeight="1" thickBot="1">
      <c r="A24" s="49"/>
      <c r="B24" s="40"/>
      <c r="C24" s="35" t="s">
        <v>3</v>
      </c>
      <c r="D24" s="36">
        <f>SUM(D18:D23)</f>
        <v>31.15</v>
      </c>
      <c r="E24" s="36">
        <f>SUM(E18:E23)</f>
        <v>0</v>
      </c>
      <c r="F24" s="36">
        <f>SUM(F18:F23)</f>
        <v>30.4</v>
      </c>
      <c r="G24" s="36">
        <f>SUM(G18:G23)</f>
        <v>30.05</v>
      </c>
      <c r="H24" s="37">
        <f>SUM(D24:G24)-MIN(D24:G24)</f>
        <v>91.6</v>
      </c>
    </row>
    <row r="25" spans="1:8" ht="12.75" customHeight="1">
      <c r="A25" s="47">
        <v>3</v>
      </c>
      <c r="B25" s="38" t="s">
        <v>37</v>
      </c>
      <c r="C25" s="23" t="s">
        <v>70</v>
      </c>
      <c r="D25" s="24">
        <v>10.2</v>
      </c>
      <c r="E25" s="25">
        <v>10.15</v>
      </c>
      <c r="F25" s="24">
        <v>9.7</v>
      </c>
      <c r="G25" s="26">
        <v>10.15</v>
      </c>
      <c r="H25" s="30">
        <f>H31</f>
        <v>90.89999999999999</v>
      </c>
    </row>
    <row r="26" spans="1:8" ht="12.75" customHeight="1">
      <c r="A26" s="48"/>
      <c r="B26" s="21"/>
      <c r="C26" s="22" t="s">
        <v>71</v>
      </c>
      <c r="D26" s="27">
        <v>10.2</v>
      </c>
      <c r="E26" s="28">
        <v>10.25</v>
      </c>
      <c r="F26" s="27">
        <v>10.2</v>
      </c>
      <c r="G26" s="29">
        <v>10.2</v>
      </c>
      <c r="H26" s="30">
        <f>H31</f>
        <v>90.89999999999999</v>
      </c>
    </row>
    <row r="27" spans="1:8" ht="12.75" customHeight="1">
      <c r="A27" s="48"/>
      <c r="B27" s="21"/>
      <c r="C27" s="22" t="s">
        <v>72</v>
      </c>
      <c r="D27" s="27"/>
      <c r="E27" s="28">
        <v>9.9</v>
      </c>
      <c r="F27" s="27"/>
      <c r="G27" s="29">
        <v>9.7</v>
      </c>
      <c r="H27" s="30">
        <f>H31</f>
        <v>90.89999999999999</v>
      </c>
    </row>
    <row r="28" spans="1:8" ht="12.75" customHeight="1">
      <c r="A28" s="48"/>
      <c r="B28" s="21"/>
      <c r="C28" s="22" t="s">
        <v>73</v>
      </c>
      <c r="D28" s="27">
        <v>10.15</v>
      </c>
      <c r="E28" s="28"/>
      <c r="F28" s="27">
        <v>9.8</v>
      </c>
      <c r="G28" s="29"/>
      <c r="H28" s="30">
        <f>H31</f>
        <v>90.89999999999999</v>
      </c>
    </row>
    <row r="29" spans="1:8" ht="12.75" customHeight="1">
      <c r="A29" s="48"/>
      <c r="B29" s="21"/>
      <c r="C29" s="22"/>
      <c r="D29" s="27"/>
      <c r="E29" s="28"/>
      <c r="F29" s="27"/>
      <c r="G29" s="29"/>
      <c r="H29" s="30">
        <f>H31</f>
        <v>90.89999999999999</v>
      </c>
    </row>
    <row r="30" spans="1:8" ht="12.75" customHeight="1" thickBot="1">
      <c r="A30" s="48"/>
      <c r="B30" s="39"/>
      <c r="C30" s="22" t="s">
        <v>3</v>
      </c>
      <c r="D30" s="31"/>
      <c r="E30" s="32"/>
      <c r="F30" s="31"/>
      <c r="G30" s="33"/>
      <c r="H30" s="30">
        <f>H31</f>
        <v>90.89999999999999</v>
      </c>
    </row>
    <row r="31" spans="1:8" ht="12.75" customHeight="1" thickBot="1">
      <c r="A31" s="49"/>
      <c r="B31" s="40"/>
      <c r="C31" s="35" t="s">
        <v>3</v>
      </c>
      <c r="D31" s="36">
        <f>SUM(D25:D30)</f>
        <v>30.549999999999997</v>
      </c>
      <c r="E31" s="36">
        <f>SUM(E25:E30)</f>
        <v>30.299999999999997</v>
      </c>
      <c r="F31" s="36">
        <f>SUM(F25:F30)</f>
        <v>29.7</v>
      </c>
      <c r="G31" s="36">
        <f>SUM(G25:G30)</f>
        <v>30.05</v>
      </c>
      <c r="H31" s="37">
        <f>SUM(D31:G31)-MIN(D31:G31)</f>
        <v>90.89999999999999</v>
      </c>
    </row>
    <row r="32" spans="1:8" ht="12.75" customHeight="1">
      <c r="A32" s="47">
        <v>4</v>
      </c>
      <c r="B32" s="38" t="s">
        <v>46</v>
      </c>
      <c r="C32" s="23" t="s">
        <v>235</v>
      </c>
      <c r="D32" s="24">
        <v>10.15</v>
      </c>
      <c r="E32" s="25"/>
      <c r="F32" s="24">
        <v>10.2</v>
      </c>
      <c r="G32" s="26"/>
      <c r="H32" s="30">
        <f>H38</f>
        <v>90.80000000000001</v>
      </c>
    </row>
    <row r="33" spans="1:8" ht="12.75" customHeight="1">
      <c r="A33" s="48"/>
      <c r="B33" s="21"/>
      <c r="C33" s="22" t="s">
        <v>236</v>
      </c>
      <c r="D33" s="27"/>
      <c r="E33" s="28">
        <v>10.2</v>
      </c>
      <c r="F33" s="27"/>
      <c r="G33" s="29">
        <v>10.15</v>
      </c>
      <c r="H33" s="30">
        <f>H38</f>
        <v>90.80000000000001</v>
      </c>
    </row>
    <row r="34" spans="1:8" ht="12.75" customHeight="1">
      <c r="A34" s="48"/>
      <c r="B34" s="21"/>
      <c r="C34" s="22" t="s">
        <v>237</v>
      </c>
      <c r="D34" s="27">
        <v>10.2</v>
      </c>
      <c r="E34" s="28"/>
      <c r="F34" s="27">
        <v>10.1</v>
      </c>
      <c r="G34" s="29">
        <v>10.15</v>
      </c>
      <c r="H34" s="30">
        <f>H38</f>
        <v>90.80000000000001</v>
      </c>
    </row>
    <row r="35" spans="1:8" ht="12.75" customHeight="1">
      <c r="A35" s="48"/>
      <c r="B35" s="21"/>
      <c r="C35" s="22" t="s">
        <v>238</v>
      </c>
      <c r="D35" s="27"/>
      <c r="E35" s="28">
        <v>9.9</v>
      </c>
      <c r="F35" s="27"/>
      <c r="G35" s="29">
        <v>9.95</v>
      </c>
      <c r="H35" s="30">
        <f>H38</f>
        <v>90.80000000000001</v>
      </c>
    </row>
    <row r="36" spans="1:8" ht="12.75" customHeight="1">
      <c r="A36" s="48"/>
      <c r="B36" s="21"/>
      <c r="C36" s="22" t="s">
        <v>239</v>
      </c>
      <c r="D36" s="27">
        <v>10</v>
      </c>
      <c r="E36" s="28">
        <v>10.1</v>
      </c>
      <c r="F36" s="27">
        <v>9.6</v>
      </c>
      <c r="G36" s="29"/>
      <c r="H36" s="30">
        <f>H38</f>
        <v>90.80000000000001</v>
      </c>
    </row>
    <row r="37" spans="1:8" ht="12.75" customHeight="1" thickBot="1">
      <c r="A37" s="48"/>
      <c r="B37" s="39"/>
      <c r="C37" s="22" t="s">
        <v>3</v>
      </c>
      <c r="D37" s="31"/>
      <c r="E37" s="32"/>
      <c r="F37" s="31"/>
      <c r="G37" s="33"/>
      <c r="H37" s="30">
        <f>H38</f>
        <v>90.80000000000001</v>
      </c>
    </row>
    <row r="38" spans="1:8" ht="12.75" customHeight="1" thickBot="1">
      <c r="A38" s="49"/>
      <c r="B38" s="40"/>
      <c r="C38" s="35" t="s">
        <v>3</v>
      </c>
      <c r="D38" s="36">
        <f>SUM(D32:D37)</f>
        <v>30.35</v>
      </c>
      <c r="E38" s="36">
        <f>SUM(E32:E37)</f>
        <v>30.200000000000003</v>
      </c>
      <c r="F38" s="36">
        <f>SUM(F32:F37)</f>
        <v>29.9</v>
      </c>
      <c r="G38" s="36">
        <f>SUM(G32:G37)</f>
        <v>30.25</v>
      </c>
      <c r="H38" s="37">
        <f>SUM(D38:G38)-MIN(D38:G38)</f>
        <v>90.80000000000001</v>
      </c>
    </row>
    <row r="39" spans="1:8" ht="12.75" customHeight="1">
      <c r="A39" s="47">
        <v>5</v>
      </c>
      <c r="B39" s="38" t="s">
        <v>29</v>
      </c>
      <c r="C39" s="23" t="s">
        <v>191</v>
      </c>
      <c r="D39" s="24">
        <v>10.4</v>
      </c>
      <c r="E39" s="25">
        <v>10.3</v>
      </c>
      <c r="F39" s="24">
        <v>10.5</v>
      </c>
      <c r="G39" s="26">
        <v>10.35</v>
      </c>
      <c r="H39" s="30">
        <f>H45</f>
        <v>90.54999999999998</v>
      </c>
    </row>
    <row r="40" spans="1:8" ht="12.75" customHeight="1">
      <c r="A40" s="48"/>
      <c r="B40" s="21"/>
      <c r="C40" s="22" t="s">
        <v>192</v>
      </c>
      <c r="D40" s="27"/>
      <c r="E40" s="28">
        <v>9.8</v>
      </c>
      <c r="F40" s="27">
        <v>9.4</v>
      </c>
      <c r="G40" s="29">
        <v>10.2</v>
      </c>
      <c r="H40" s="30">
        <f>H45</f>
        <v>90.54999999999998</v>
      </c>
    </row>
    <row r="41" spans="1:8" ht="12.75" customHeight="1">
      <c r="A41" s="48"/>
      <c r="B41" s="21"/>
      <c r="C41" s="22" t="s">
        <v>193</v>
      </c>
      <c r="D41" s="27">
        <v>9.9</v>
      </c>
      <c r="E41" s="28"/>
      <c r="F41" s="27"/>
      <c r="G41" s="29"/>
      <c r="H41" s="30">
        <f>H45</f>
        <v>90.54999999999998</v>
      </c>
    </row>
    <row r="42" spans="1:8" ht="12.75" customHeight="1">
      <c r="A42" s="48"/>
      <c r="B42" s="21"/>
      <c r="C42" s="22" t="s">
        <v>194</v>
      </c>
      <c r="D42" s="27"/>
      <c r="E42" s="28"/>
      <c r="F42" s="27">
        <v>10</v>
      </c>
      <c r="G42" s="29">
        <v>9.7</v>
      </c>
      <c r="H42" s="30">
        <f>H45</f>
        <v>90.54999999999998</v>
      </c>
    </row>
    <row r="43" spans="1:8" ht="12.75" customHeight="1">
      <c r="A43" s="48"/>
      <c r="B43" s="21"/>
      <c r="C43" s="22" t="s">
        <v>195</v>
      </c>
      <c r="D43" s="27">
        <v>9.95</v>
      </c>
      <c r="E43" s="28">
        <v>9.95</v>
      </c>
      <c r="F43" s="27"/>
      <c r="G43" s="29"/>
      <c r="H43" s="30">
        <f>H45</f>
        <v>90.54999999999998</v>
      </c>
    </row>
    <row r="44" spans="1:8" ht="12.75" customHeight="1" thickBot="1">
      <c r="A44" s="48"/>
      <c r="B44" s="39"/>
      <c r="C44" s="22" t="s">
        <v>3</v>
      </c>
      <c r="D44" s="31"/>
      <c r="E44" s="32"/>
      <c r="F44" s="31"/>
      <c r="G44" s="33"/>
      <c r="H44" s="30">
        <f>H45</f>
        <v>90.54999999999998</v>
      </c>
    </row>
    <row r="45" spans="1:8" ht="12.75" customHeight="1" thickBot="1">
      <c r="A45" s="49"/>
      <c r="B45" s="40"/>
      <c r="C45" s="35" t="s">
        <v>3</v>
      </c>
      <c r="D45" s="36">
        <f>SUM(D39:D44)</f>
        <v>30.25</v>
      </c>
      <c r="E45" s="36">
        <f>SUM(E39:E44)</f>
        <v>30.05</v>
      </c>
      <c r="F45" s="36">
        <f>SUM(F39:F44)</f>
        <v>29.9</v>
      </c>
      <c r="G45" s="36">
        <f>SUM(G39:G44)</f>
        <v>30.249999999999996</v>
      </c>
      <c r="H45" s="37">
        <f>SUM(D45:G45)-MIN(D45:G45)</f>
        <v>90.54999999999998</v>
      </c>
    </row>
    <row r="46" spans="1:8" ht="15">
      <c r="A46" s="47">
        <v>6</v>
      </c>
      <c r="B46" s="38" t="s">
        <v>30</v>
      </c>
      <c r="C46" s="23" t="s">
        <v>141</v>
      </c>
      <c r="D46" s="24">
        <v>10.3</v>
      </c>
      <c r="E46" s="25"/>
      <c r="F46" s="24">
        <v>9.6</v>
      </c>
      <c r="G46" s="26"/>
      <c r="H46" s="30">
        <f>H52</f>
        <v>90.35000000000002</v>
      </c>
    </row>
    <row r="47" spans="1:8" ht="15">
      <c r="A47" s="48"/>
      <c r="B47" s="21"/>
      <c r="C47" s="22" t="s">
        <v>142</v>
      </c>
      <c r="D47" s="27">
        <v>10.15</v>
      </c>
      <c r="E47" s="28">
        <v>10.25</v>
      </c>
      <c r="F47" s="27"/>
      <c r="G47" s="29"/>
      <c r="H47" s="30">
        <f>H52</f>
        <v>90.35000000000002</v>
      </c>
    </row>
    <row r="48" spans="1:8" ht="15">
      <c r="A48" s="48"/>
      <c r="B48" s="21"/>
      <c r="C48" s="22" t="s">
        <v>143</v>
      </c>
      <c r="D48" s="27">
        <v>10.1</v>
      </c>
      <c r="E48" s="28"/>
      <c r="F48" s="27">
        <v>10</v>
      </c>
      <c r="G48" s="29">
        <v>10.15</v>
      </c>
      <c r="H48" s="30">
        <f>H52</f>
        <v>90.35000000000002</v>
      </c>
    </row>
    <row r="49" spans="1:8" ht="15">
      <c r="A49" s="48"/>
      <c r="B49" s="21"/>
      <c r="C49" s="22" t="s">
        <v>144</v>
      </c>
      <c r="D49" s="27"/>
      <c r="E49" s="28"/>
      <c r="F49" s="27">
        <v>10</v>
      </c>
      <c r="G49" s="29">
        <v>10.05</v>
      </c>
      <c r="H49" s="30">
        <f>H52</f>
        <v>90.35000000000002</v>
      </c>
    </row>
    <row r="50" spans="1:8" ht="15">
      <c r="A50" s="48"/>
      <c r="B50" s="21"/>
      <c r="C50" s="22" t="s">
        <v>145</v>
      </c>
      <c r="D50" s="27"/>
      <c r="E50" s="28">
        <v>9.9</v>
      </c>
      <c r="F50" s="27"/>
      <c r="G50" s="29">
        <v>9.95</v>
      </c>
      <c r="H50" s="30">
        <f>H52</f>
        <v>90.35000000000002</v>
      </c>
    </row>
    <row r="51" spans="1:8" ht="15.75" thickBot="1">
      <c r="A51" s="48"/>
      <c r="B51" s="39"/>
      <c r="C51" s="22" t="s">
        <v>146</v>
      </c>
      <c r="D51" s="31"/>
      <c r="E51" s="32">
        <v>9.5</v>
      </c>
      <c r="F51" s="31"/>
      <c r="G51" s="33"/>
      <c r="H51" s="30">
        <f>H52</f>
        <v>90.35000000000002</v>
      </c>
    </row>
    <row r="52" spans="1:8" ht="16.5" thickBot="1">
      <c r="A52" s="49"/>
      <c r="B52" s="40"/>
      <c r="C52" s="35" t="s">
        <v>3</v>
      </c>
      <c r="D52" s="36">
        <f>SUM(D46:D51)</f>
        <v>30.550000000000004</v>
      </c>
      <c r="E52" s="36">
        <f>SUM(E46:E51)</f>
        <v>29.65</v>
      </c>
      <c r="F52" s="36">
        <f>SUM(F46:F51)</f>
        <v>29.6</v>
      </c>
      <c r="G52" s="36">
        <f>SUM(G46:G51)</f>
        <v>30.150000000000002</v>
      </c>
      <c r="H52" s="37">
        <f>SUM(D52:G52)-MIN(D52:G52)</f>
        <v>90.35000000000002</v>
      </c>
    </row>
    <row r="53" spans="1:8" ht="15">
      <c r="A53" s="47">
        <v>7</v>
      </c>
      <c r="B53" s="38" t="s">
        <v>28</v>
      </c>
      <c r="C53" s="23" t="s">
        <v>170</v>
      </c>
      <c r="D53" s="24"/>
      <c r="E53" s="25">
        <v>10.1</v>
      </c>
      <c r="F53" s="24"/>
      <c r="G53" s="26">
        <v>10</v>
      </c>
      <c r="H53" s="30">
        <f>H59</f>
        <v>90.3</v>
      </c>
    </row>
    <row r="54" spans="1:8" ht="15">
      <c r="A54" s="48"/>
      <c r="B54" s="21"/>
      <c r="C54" s="22" t="s">
        <v>171</v>
      </c>
      <c r="D54" s="27">
        <v>9.6</v>
      </c>
      <c r="E54" s="28"/>
      <c r="F54" s="27">
        <v>9.2</v>
      </c>
      <c r="G54" s="29"/>
      <c r="H54" s="30">
        <f>H59</f>
        <v>90.3</v>
      </c>
    </row>
    <row r="55" spans="1:8" ht="15">
      <c r="A55" s="48"/>
      <c r="B55" s="21"/>
      <c r="C55" s="22" t="s">
        <v>172</v>
      </c>
      <c r="D55" s="27">
        <v>10.1</v>
      </c>
      <c r="E55" s="28">
        <v>10</v>
      </c>
      <c r="F55" s="27">
        <v>10.1</v>
      </c>
      <c r="G55" s="29"/>
      <c r="H55" s="30">
        <f>H59</f>
        <v>90.3</v>
      </c>
    </row>
    <row r="56" spans="1:8" ht="15">
      <c r="A56" s="48"/>
      <c r="B56" s="21"/>
      <c r="C56" s="22" t="s">
        <v>173</v>
      </c>
      <c r="D56" s="27">
        <v>10.2</v>
      </c>
      <c r="E56" s="28">
        <v>10.05</v>
      </c>
      <c r="F56" s="27"/>
      <c r="G56" s="29">
        <v>10.1</v>
      </c>
      <c r="H56" s="30">
        <f>H59</f>
        <v>90.3</v>
      </c>
    </row>
    <row r="57" spans="1:8" ht="15">
      <c r="A57" s="48"/>
      <c r="B57" s="21"/>
      <c r="C57" s="22" t="s">
        <v>174</v>
      </c>
      <c r="D57" s="27"/>
      <c r="E57" s="28"/>
      <c r="F57" s="27">
        <v>9.8</v>
      </c>
      <c r="G57" s="29">
        <v>10.15</v>
      </c>
      <c r="H57" s="30">
        <f>H59</f>
        <v>90.3</v>
      </c>
    </row>
    <row r="58" spans="1:8" ht="15.75" thickBot="1">
      <c r="A58" s="48"/>
      <c r="B58" s="39"/>
      <c r="C58" s="22" t="s">
        <v>3</v>
      </c>
      <c r="D58" s="31"/>
      <c r="E58" s="32"/>
      <c r="F58" s="31"/>
      <c r="G58" s="33"/>
      <c r="H58" s="30">
        <f>H59</f>
        <v>90.3</v>
      </c>
    </row>
    <row r="59" spans="1:8" ht="16.5" thickBot="1">
      <c r="A59" s="49"/>
      <c r="B59" s="40"/>
      <c r="C59" s="35" t="s">
        <v>3</v>
      </c>
      <c r="D59" s="36">
        <f>SUM(D53:D58)</f>
        <v>29.9</v>
      </c>
      <c r="E59" s="36">
        <f>SUM(E53:E58)</f>
        <v>30.150000000000002</v>
      </c>
      <c r="F59" s="36">
        <f>SUM(F53:F58)</f>
        <v>29.099999999999998</v>
      </c>
      <c r="G59" s="36">
        <f>SUM(G53:G58)</f>
        <v>30.25</v>
      </c>
      <c r="H59" s="37">
        <f>SUM(D59:G59)-MIN(D59:G59)</f>
        <v>90.3</v>
      </c>
    </row>
    <row r="60" spans="1:8" ht="15">
      <c r="A60" s="47">
        <v>8</v>
      </c>
      <c r="B60" s="38" t="s">
        <v>48</v>
      </c>
      <c r="C60" s="23" t="s">
        <v>180</v>
      </c>
      <c r="D60" s="24">
        <v>10.25</v>
      </c>
      <c r="E60" s="25">
        <v>9.35</v>
      </c>
      <c r="F60" s="24">
        <v>9.9</v>
      </c>
      <c r="G60" s="26">
        <v>10.2</v>
      </c>
      <c r="H60" s="30">
        <f>H66</f>
        <v>89.95</v>
      </c>
    </row>
    <row r="61" spans="1:8" ht="15">
      <c r="A61" s="48"/>
      <c r="B61" s="21"/>
      <c r="C61" s="22" t="s">
        <v>181</v>
      </c>
      <c r="D61" s="27">
        <v>10.2</v>
      </c>
      <c r="E61" s="28">
        <v>9.85</v>
      </c>
      <c r="F61" s="27">
        <v>9.7</v>
      </c>
      <c r="G61" s="29">
        <v>10</v>
      </c>
      <c r="H61" s="30">
        <f>H66</f>
        <v>89.95</v>
      </c>
    </row>
    <row r="62" spans="1:8" ht="15">
      <c r="A62" s="48"/>
      <c r="B62" s="21"/>
      <c r="C62" s="46" t="s">
        <v>340</v>
      </c>
      <c r="D62" s="27"/>
      <c r="E62" s="28"/>
      <c r="F62" s="27"/>
      <c r="G62" s="29"/>
      <c r="H62" s="30">
        <f>H66</f>
        <v>89.95</v>
      </c>
    </row>
    <row r="63" spans="1:8" ht="15">
      <c r="A63" s="48"/>
      <c r="B63" s="21"/>
      <c r="C63" s="22" t="s">
        <v>322</v>
      </c>
      <c r="D63" s="27">
        <v>10</v>
      </c>
      <c r="E63" s="28">
        <v>9.25</v>
      </c>
      <c r="F63" s="27">
        <v>10</v>
      </c>
      <c r="G63" s="29">
        <v>9.7</v>
      </c>
      <c r="H63" s="30">
        <f>H66</f>
        <v>89.95</v>
      </c>
    </row>
    <row r="64" spans="1:8" ht="15">
      <c r="A64" s="48"/>
      <c r="B64" s="21"/>
      <c r="C64" s="22"/>
      <c r="D64" s="27"/>
      <c r="E64" s="28"/>
      <c r="F64" s="27"/>
      <c r="G64" s="29"/>
      <c r="H64" s="30">
        <f>H66</f>
        <v>89.95</v>
      </c>
    </row>
    <row r="65" spans="1:8" ht="15.75" thickBot="1">
      <c r="A65" s="48"/>
      <c r="B65" s="39"/>
      <c r="C65" s="22" t="s">
        <v>3</v>
      </c>
      <c r="D65" s="31"/>
      <c r="E65" s="32"/>
      <c r="F65" s="31"/>
      <c r="G65" s="33"/>
      <c r="H65" s="30">
        <f>H66</f>
        <v>89.95</v>
      </c>
    </row>
    <row r="66" spans="1:8" ht="16.5" thickBot="1">
      <c r="A66" s="49"/>
      <c r="B66" s="40"/>
      <c r="C66" s="35" t="s">
        <v>3</v>
      </c>
      <c r="D66" s="36">
        <f>SUM(D60:D65)</f>
        <v>30.45</v>
      </c>
      <c r="E66" s="36">
        <f>SUM(E60:E65)</f>
        <v>28.45</v>
      </c>
      <c r="F66" s="36">
        <f>SUM(F60:F65)</f>
        <v>29.6</v>
      </c>
      <c r="G66" s="36">
        <f>SUM(G60:G65)</f>
        <v>29.9</v>
      </c>
      <c r="H66" s="37">
        <f>SUM(D66:G66)-MIN(D66:G66)</f>
        <v>89.95</v>
      </c>
    </row>
    <row r="67" spans="1:8" ht="15">
      <c r="A67" s="47">
        <v>9</v>
      </c>
      <c r="B67" s="38" t="s">
        <v>49</v>
      </c>
      <c r="C67" s="23" t="s">
        <v>199</v>
      </c>
      <c r="D67" s="24">
        <v>10.15</v>
      </c>
      <c r="E67" s="25">
        <v>9.85</v>
      </c>
      <c r="F67" s="24"/>
      <c r="G67" s="26">
        <v>9.75</v>
      </c>
      <c r="H67" s="30">
        <f>H73</f>
        <v>89.85000000000002</v>
      </c>
    </row>
    <row r="68" spans="1:8" ht="15">
      <c r="A68" s="48"/>
      <c r="B68" s="21"/>
      <c r="C68" s="22" t="s">
        <v>200</v>
      </c>
      <c r="D68" s="27"/>
      <c r="E68" s="28">
        <v>10.25</v>
      </c>
      <c r="F68" s="27"/>
      <c r="G68" s="29">
        <v>9.9</v>
      </c>
      <c r="H68" s="30">
        <f>H73</f>
        <v>89.85000000000002</v>
      </c>
    </row>
    <row r="69" spans="1:8" ht="15">
      <c r="A69" s="48"/>
      <c r="B69" s="21"/>
      <c r="C69" s="22" t="s">
        <v>201</v>
      </c>
      <c r="D69" s="27"/>
      <c r="E69" s="28"/>
      <c r="F69" s="27">
        <v>9.8</v>
      </c>
      <c r="G69" s="29"/>
      <c r="H69" s="30">
        <f>H73</f>
        <v>89.85000000000002</v>
      </c>
    </row>
    <row r="70" spans="1:8" ht="15">
      <c r="A70" s="48"/>
      <c r="B70" s="21"/>
      <c r="C70" s="22" t="s">
        <v>202</v>
      </c>
      <c r="D70" s="27">
        <v>9.9</v>
      </c>
      <c r="E70" s="28"/>
      <c r="F70" s="27">
        <v>10.1</v>
      </c>
      <c r="G70" s="29"/>
      <c r="H70" s="30">
        <f>H73</f>
        <v>89.85000000000002</v>
      </c>
    </row>
    <row r="71" spans="1:8" ht="15">
      <c r="A71" s="48"/>
      <c r="B71" s="21"/>
      <c r="C71" s="22" t="s">
        <v>203</v>
      </c>
      <c r="D71" s="27"/>
      <c r="E71" s="28"/>
      <c r="F71" s="27">
        <v>9.5</v>
      </c>
      <c r="G71" s="29"/>
      <c r="H71" s="30">
        <f>H73</f>
        <v>89.85000000000002</v>
      </c>
    </row>
    <row r="72" spans="1:8" ht="15.75" thickBot="1">
      <c r="A72" s="48"/>
      <c r="B72" s="39"/>
      <c r="C72" s="22" t="s">
        <v>204</v>
      </c>
      <c r="D72" s="31">
        <v>10</v>
      </c>
      <c r="E72" s="32">
        <v>10</v>
      </c>
      <c r="F72" s="31"/>
      <c r="G72" s="33">
        <v>10.05</v>
      </c>
      <c r="H72" s="30">
        <f>H73</f>
        <v>89.85000000000002</v>
      </c>
    </row>
    <row r="73" spans="1:8" ht="16.5" thickBot="1">
      <c r="A73" s="49"/>
      <c r="B73" s="40"/>
      <c r="C73" s="35" t="s">
        <v>3</v>
      </c>
      <c r="D73" s="36">
        <f>SUM(D67:D72)</f>
        <v>30.05</v>
      </c>
      <c r="E73" s="36">
        <f>SUM(E67:E72)</f>
        <v>30.1</v>
      </c>
      <c r="F73" s="36">
        <f>SUM(F67:F72)</f>
        <v>29.4</v>
      </c>
      <c r="G73" s="36">
        <f>SUM(G67:G72)</f>
        <v>29.7</v>
      </c>
      <c r="H73" s="37">
        <f>SUM(D73:G73)-MIN(D73:G73)</f>
        <v>89.85000000000002</v>
      </c>
    </row>
    <row r="74" spans="1:8" ht="15">
      <c r="A74" s="47">
        <v>10</v>
      </c>
      <c r="B74" s="38" t="s">
        <v>45</v>
      </c>
      <c r="C74" s="23" t="s">
        <v>230</v>
      </c>
      <c r="D74" s="24"/>
      <c r="E74" s="25"/>
      <c r="F74" s="24">
        <v>9.6</v>
      </c>
      <c r="G74" s="26">
        <v>10.2</v>
      </c>
      <c r="H74" s="30">
        <f>H80</f>
        <v>89.05000000000001</v>
      </c>
    </row>
    <row r="75" spans="1:8" ht="15">
      <c r="A75" s="48"/>
      <c r="B75" s="21"/>
      <c r="C75" s="22" t="s">
        <v>231</v>
      </c>
      <c r="D75" s="27">
        <v>9.65</v>
      </c>
      <c r="E75" s="28"/>
      <c r="F75" s="27"/>
      <c r="G75" s="29">
        <v>10</v>
      </c>
      <c r="H75" s="30">
        <f>H80</f>
        <v>89.05000000000001</v>
      </c>
    </row>
    <row r="76" spans="1:8" ht="15">
      <c r="A76" s="48"/>
      <c r="B76" s="21"/>
      <c r="C76" s="22" t="s">
        <v>232</v>
      </c>
      <c r="D76" s="27"/>
      <c r="E76" s="28"/>
      <c r="F76" s="27">
        <v>10.1</v>
      </c>
      <c r="G76" s="29">
        <v>9.9</v>
      </c>
      <c r="H76" s="30">
        <f>H80</f>
        <v>89.05000000000001</v>
      </c>
    </row>
    <row r="77" spans="1:8" ht="15">
      <c r="A77" s="48"/>
      <c r="B77" s="21"/>
      <c r="C77" s="22" t="s">
        <v>233</v>
      </c>
      <c r="D77" s="27">
        <v>9.85</v>
      </c>
      <c r="E77" s="28"/>
      <c r="F77" s="27">
        <v>10</v>
      </c>
      <c r="G77" s="29"/>
      <c r="H77" s="30">
        <f>H80</f>
        <v>89.05000000000001</v>
      </c>
    </row>
    <row r="78" spans="1:8" ht="15">
      <c r="A78" s="48"/>
      <c r="B78" s="21"/>
      <c r="C78" s="22" t="s">
        <v>234</v>
      </c>
      <c r="D78" s="27">
        <v>9.75</v>
      </c>
      <c r="E78" s="28"/>
      <c r="F78" s="27"/>
      <c r="G78" s="29"/>
      <c r="H78" s="30">
        <f>H80</f>
        <v>89.05000000000001</v>
      </c>
    </row>
    <row r="79" spans="1:8" ht="15.75" thickBot="1">
      <c r="A79" s="48"/>
      <c r="B79" s="39"/>
      <c r="C79" s="22" t="s">
        <v>3</v>
      </c>
      <c r="D79" s="31"/>
      <c r="E79" s="32"/>
      <c r="F79" s="31"/>
      <c r="G79" s="33"/>
      <c r="H79" s="30">
        <f>H80</f>
        <v>89.05000000000001</v>
      </c>
    </row>
    <row r="80" spans="1:8" ht="16.5" thickBot="1">
      <c r="A80" s="49"/>
      <c r="B80" s="40"/>
      <c r="C80" s="35" t="s">
        <v>3</v>
      </c>
      <c r="D80" s="36">
        <f>SUM(D74:D79)</f>
        <v>29.25</v>
      </c>
      <c r="E80" s="36">
        <f>SUM(E74:E79)</f>
        <v>0</v>
      </c>
      <c r="F80" s="36">
        <f>SUM(F74:F79)</f>
        <v>29.7</v>
      </c>
      <c r="G80" s="36">
        <f>SUM(G74:G79)</f>
        <v>30.1</v>
      </c>
      <c r="H80" s="37">
        <f>SUM(D80:G80)-MIN(D80:G80)</f>
        <v>89.05000000000001</v>
      </c>
    </row>
    <row r="81" spans="1:8" ht="15">
      <c r="A81" s="47">
        <v>11</v>
      </c>
      <c r="B81" s="38" t="s">
        <v>41</v>
      </c>
      <c r="C81" s="23" t="s">
        <v>220</v>
      </c>
      <c r="D81" s="24">
        <v>9.85</v>
      </c>
      <c r="E81" s="25"/>
      <c r="F81" s="24"/>
      <c r="G81" s="26">
        <v>9.7</v>
      </c>
      <c r="H81" s="30">
        <f>H87</f>
        <v>88.8</v>
      </c>
    </row>
    <row r="82" spans="1:8" ht="15">
      <c r="A82" s="48"/>
      <c r="B82" s="21"/>
      <c r="C82" s="22" t="s">
        <v>221</v>
      </c>
      <c r="D82" s="27">
        <v>10</v>
      </c>
      <c r="E82" s="28">
        <v>9.95</v>
      </c>
      <c r="F82" s="27">
        <v>10.1</v>
      </c>
      <c r="G82" s="29">
        <v>9.65</v>
      </c>
      <c r="H82" s="30">
        <f>H87</f>
        <v>88.8</v>
      </c>
    </row>
    <row r="83" spans="1:8" ht="15">
      <c r="A83" s="48"/>
      <c r="B83" s="21"/>
      <c r="C83" s="22" t="s">
        <v>222</v>
      </c>
      <c r="D83" s="27">
        <v>10.1</v>
      </c>
      <c r="E83" s="28">
        <v>9.85</v>
      </c>
      <c r="F83" s="27">
        <v>9.3</v>
      </c>
      <c r="G83" s="29">
        <v>9.05</v>
      </c>
      <c r="H83" s="30">
        <f>H87</f>
        <v>88.8</v>
      </c>
    </row>
    <row r="84" spans="1:8" ht="15">
      <c r="A84" s="48"/>
      <c r="B84" s="21"/>
      <c r="C84" s="22" t="s">
        <v>223</v>
      </c>
      <c r="D84" s="27"/>
      <c r="E84" s="28">
        <v>9.65</v>
      </c>
      <c r="F84" s="27">
        <v>10</v>
      </c>
      <c r="G84" s="29"/>
      <c r="H84" s="30">
        <f>H87</f>
        <v>88.8</v>
      </c>
    </row>
    <row r="85" spans="1:8" ht="15">
      <c r="A85" s="48"/>
      <c r="B85" s="21"/>
      <c r="C85" s="22"/>
      <c r="D85" s="27"/>
      <c r="E85" s="28"/>
      <c r="F85" s="27"/>
      <c r="G85" s="29"/>
      <c r="H85" s="30">
        <f>H87</f>
        <v>88.8</v>
      </c>
    </row>
    <row r="86" spans="1:8" ht="15.75" thickBot="1">
      <c r="A86" s="48"/>
      <c r="B86" s="39"/>
      <c r="C86" s="22" t="s">
        <v>3</v>
      </c>
      <c r="D86" s="31"/>
      <c r="E86" s="32"/>
      <c r="F86" s="31"/>
      <c r="G86" s="33"/>
      <c r="H86" s="30">
        <f>H87</f>
        <v>88.8</v>
      </c>
    </row>
    <row r="87" spans="1:8" ht="16.5" thickBot="1">
      <c r="A87" s="49"/>
      <c r="B87" s="40"/>
      <c r="C87" s="35" t="s">
        <v>3</v>
      </c>
      <c r="D87" s="36">
        <f>SUM(D81:D86)</f>
        <v>29.950000000000003</v>
      </c>
      <c r="E87" s="36">
        <f>SUM(E81:E86)</f>
        <v>29.449999999999996</v>
      </c>
      <c r="F87" s="36">
        <f>SUM(F81:F86)</f>
        <v>29.4</v>
      </c>
      <c r="G87" s="36">
        <f>SUM(G81:G86)</f>
        <v>28.400000000000002</v>
      </c>
      <c r="H87" s="37">
        <f>SUM(D87:G87)-MIN(D87:G87)</f>
        <v>88.8</v>
      </c>
    </row>
    <row r="88" spans="1:8" ht="15">
      <c r="A88" s="47">
        <v>12</v>
      </c>
      <c r="B88" s="38" t="s">
        <v>36</v>
      </c>
      <c r="C88" s="23" t="s">
        <v>246</v>
      </c>
      <c r="D88" s="24">
        <v>9.8</v>
      </c>
      <c r="E88" s="25"/>
      <c r="F88" s="24"/>
      <c r="G88" s="26"/>
      <c r="H88" s="30">
        <f>H94</f>
        <v>88.35</v>
      </c>
    </row>
    <row r="89" spans="1:8" ht="15">
      <c r="A89" s="48"/>
      <c r="B89" s="21"/>
      <c r="C89" s="22" t="s">
        <v>247</v>
      </c>
      <c r="D89" s="27">
        <v>10</v>
      </c>
      <c r="E89" s="28"/>
      <c r="F89" s="27">
        <v>9.8</v>
      </c>
      <c r="G89" s="29">
        <v>9.6</v>
      </c>
      <c r="H89" s="30">
        <f>H94</f>
        <v>88.35</v>
      </c>
    </row>
    <row r="90" spans="1:8" ht="15">
      <c r="A90" s="48"/>
      <c r="B90" s="21"/>
      <c r="C90" s="22" t="s">
        <v>248</v>
      </c>
      <c r="D90" s="27"/>
      <c r="E90" s="28"/>
      <c r="F90" s="27">
        <v>9.5</v>
      </c>
      <c r="G90" s="29">
        <v>9.95</v>
      </c>
      <c r="H90" s="30">
        <f>H94</f>
        <v>88.35</v>
      </c>
    </row>
    <row r="91" spans="1:8" ht="15">
      <c r="A91" s="48"/>
      <c r="B91" s="21"/>
      <c r="C91" s="22" t="s">
        <v>249</v>
      </c>
      <c r="D91" s="27">
        <v>10.05</v>
      </c>
      <c r="E91" s="28"/>
      <c r="F91" s="27">
        <v>9.9</v>
      </c>
      <c r="G91" s="29">
        <v>9.75</v>
      </c>
      <c r="H91" s="30">
        <f>H94</f>
        <v>88.35</v>
      </c>
    </row>
    <row r="92" spans="1:8" ht="15">
      <c r="A92" s="48"/>
      <c r="B92" s="21"/>
      <c r="C92" s="22"/>
      <c r="D92" s="27"/>
      <c r="E92" s="28"/>
      <c r="F92" s="27"/>
      <c r="G92" s="29"/>
      <c r="H92" s="30">
        <f>H94</f>
        <v>88.35</v>
      </c>
    </row>
    <row r="93" spans="1:8" ht="15.75" thickBot="1">
      <c r="A93" s="48"/>
      <c r="B93" s="39"/>
      <c r="C93" s="22" t="s">
        <v>3</v>
      </c>
      <c r="D93" s="31"/>
      <c r="E93" s="32"/>
      <c r="F93" s="31"/>
      <c r="G93" s="33"/>
      <c r="H93" s="30">
        <f>H94</f>
        <v>88.35</v>
      </c>
    </row>
    <row r="94" spans="1:8" ht="16.5" thickBot="1">
      <c r="A94" s="49"/>
      <c r="B94" s="40"/>
      <c r="C94" s="35" t="s">
        <v>3</v>
      </c>
      <c r="D94" s="36">
        <f>SUM(D88:D93)</f>
        <v>29.85</v>
      </c>
      <c r="E94" s="36">
        <f>SUM(E88:E93)</f>
        <v>0</v>
      </c>
      <c r="F94" s="36">
        <f>SUM(F88:F93)</f>
        <v>29.200000000000003</v>
      </c>
      <c r="G94" s="36">
        <f>SUM(G88:G93)</f>
        <v>29.299999999999997</v>
      </c>
      <c r="H94" s="37">
        <f>SUM(D94:G94)-MIN(D94:G94)</f>
        <v>88.35</v>
      </c>
    </row>
    <row r="95" spans="1:8" s="6" customFormat="1" ht="12.75" customHeight="1">
      <c r="A95" s="47">
        <v>13</v>
      </c>
      <c r="B95" s="38" t="s">
        <v>35</v>
      </c>
      <c r="C95" s="23" t="s">
        <v>116</v>
      </c>
      <c r="D95" s="24"/>
      <c r="E95" s="25"/>
      <c r="F95" s="24">
        <v>9.9</v>
      </c>
      <c r="G95" s="26">
        <v>9.75</v>
      </c>
      <c r="H95" s="30">
        <f>H101</f>
        <v>87.95</v>
      </c>
    </row>
    <row r="96" spans="1:8" s="6" customFormat="1" ht="12.75" customHeight="1">
      <c r="A96" s="48"/>
      <c r="B96" s="21"/>
      <c r="C96" s="22" t="s">
        <v>117</v>
      </c>
      <c r="D96" s="27">
        <v>9.85</v>
      </c>
      <c r="E96" s="28"/>
      <c r="F96" s="27">
        <v>9.3</v>
      </c>
      <c r="G96" s="29"/>
      <c r="H96" s="30">
        <f>H101</f>
        <v>87.95</v>
      </c>
    </row>
    <row r="97" spans="1:8" s="6" customFormat="1" ht="12.75" customHeight="1">
      <c r="A97" s="48"/>
      <c r="B97" s="21"/>
      <c r="C97" s="22" t="s">
        <v>118</v>
      </c>
      <c r="D97" s="27">
        <v>9.95</v>
      </c>
      <c r="E97" s="28">
        <v>9.5</v>
      </c>
      <c r="F97" s="27">
        <v>9.5</v>
      </c>
      <c r="G97" s="29"/>
      <c r="H97" s="30">
        <f>H101</f>
        <v>87.95</v>
      </c>
    </row>
    <row r="98" spans="1:8" s="6" customFormat="1" ht="12.75" customHeight="1">
      <c r="A98" s="48"/>
      <c r="B98" s="21"/>
      <c r="C98" s="22" t="s">
        <v>119</v>
      </c>
      <c r="D98" s="27"/>
      <c r="E98" s="28">
        <v>9.2</v>
      </c>
      <c r="F98" s="27"/>
      <c r="G98" s="29">
        <v>9.95</v>
      </c>
      <c r="H98" s="30">
        <f>H101</f>
        <v>87.95</v>
      </c>
    </row>
    <row r="99" spans="1:8" s="6" customFormat="1" ht="12.75" customHeight="1">
      <c r="A99" s="48"/>
      <c r="B99" s="21"/>
      <c r="C99" s="22" t="s">
        <v>120</v>
      </c>
      <c r="D99" s="27">
        <v>9.75</v>
      </c>
      <c r="E99" s="28">
        <v>9.55</v>
      </c>
      <c r="F99" s="27"/>
      <c r="G99" s="29">
        <v>10</v>
      </c>
      <c r="H99" s="30">
        <f>H101</f>
        <v>87.95</v>
      </c>
    </row>
    <row r="100" spans="1:8" s="6" customFormat="1" ht="12.75" customHeight="1" thickBot="1">
      <c r="A100" s="48"/>
      <c r="B100" s="21"/>
      <c r="C100" s="22" t="s">
        <v>3</v>
      </c>
      <c r="D100" s="31"/>
      <c r="E100" s="32"/>
      <c r="F100" s="31"/>
      <c r="G100" s="33"/>
      <c r="H100" s="30">
        <f>H101</f>
        <v>87.95</v>
      </c>
    </row>
    <row r="101" spans="1:8" s="6" customFormat="1" ht="12.75" customHeight="1" thickBot="1">
      <c r="A101" s="49"/>
      <c r="B101" s="34"/>
      <c r="C101" s="35" t="s">
        <v>3</v>
      </c>
      <c r="D101" s="36">
        <f>SUM(D95:D100)</f>
        <v>29.549999999999997</v>
      </c>
      <c r="E101" s="36">
        <f>SUM(E95:E100)</f>
        <v>28.25</v>
      </c>
      <c r="F101" s="36">
        <f>SUM(F95:F100)</f>
        <v>28.700000000000003</v>
      </c>
      <c r="G101" s="36">
        <f>SUM(G95:G100)</f>
        <v>29.7</v>
      </c>
      <c r="H101" s="37">
        <f>SUM(D101:G101)-MIN(D101:G101)</f>
        <v>87.95</v>
      </c>
    </row>
    <row r="102" spans="1:8" s="6" customFormat="1" ht="12.75" customHeight="1">
      <c r="A102" s="47">
        <v>14</v>
      </c>
      <c r="B102" s="38" t="s">
        <v>23</v>
      </c>
      <c r="C102" s="23" t="s">
        <v>211</v>
      </c>
      <c r="D102" s="24">
        <v>9.95</v>
      </c>
      <c r="E102" s="25"/>
      <c r="F102" s="24">
        <v>9.6</v>
      </c>
      <c r="G102" s="26">
        <v>9.9</v>
      </c>
      <c r="H102" s="30">
        <f>H108</f>
        <v>87.9</v>
      </c>
    </row>
    <row r="103" spans="1:8" s="6" customFormat="1" ht="12.75" customHeight="1">
      <c r="A103" s="48"/>
      <c r="B103" s="21"/>
      <c r="C103" s="22" t="s">
        <v>212</v>
      </c>
      <c r="D103" s="27">
        <v>9.85</v>
      </c>
      <c r="E103" s="28"/>
      <c r="F103" s="27">
        <v>9.3</v>
      </c>
      <c r="G103" s="29">
        <v>9.6</v>
      </c>
      <c r="H103" s="30">
        <f>H108</f>
        <v>87.9</v>
      </c>
    </row>
    <row r="104" spans="1:8" s="6" customFormat="1" ht="12.75" customHeight="1">
      <c r="A104" s="48"/>
      <c r="B104" s="21"/>
      <c r="C104" s="22" t="s">
        <v>213</v>
      </c>
      <c r="D104" s="27">
        <v>9.6</v>
      </c>
      <c r="E104" s="28"/>
      <c r="F104" s="27">
        <v>10.1</v>
      </c>
      <c r="G104" s="29">
        <v>10</v>
      </c>
      <c r="H104" s="30">
        <f>H108</f>
        <v>87.9</v>
      </c>
    </row>
    <row r="105" spans="1:8" s="6" customFormat="1" ht="12.75" customHeight="1">
      <c r="A105" s="48"/>
      <c r="B105" s="21"/>
      <c r="C105" s="22"/>
      <c r="D105" s="27"/>
      <c r="E105" s="28"/>
      <c r="F105" s="27"/>
      <c r="G105" s="29"/>
      <c r="H105" s="30">
        <f>H108</f>
        <v>87.9</v>
      </c>
    </row>
    <row r="106" spans="1:8" s="6" customFormat="1" ht="12.75" customHeight="1">
      <c r="A106" s="48"/>
      <c r="B106" s="21"/>
      <c r="C106" s="22"/>
      <c r="D106" s="27"/>
      <c r="E106" s="28"/>
      <c r="F106" s="27"/>
      <c r="G106" s="29"/>
      <c r="H106" s="30">
        <f>H108</f>
        <v>87.9</v>
      </c>
    </row>
    <row r="107" spans="1:8" s="6" customFormat="1" ht="12.75" customHeight="1" thickBot="1">
      <c r="A107" s="48"/>
      <c r="B107" s="39"/>
      <c r="C107" s="22" t="s">
        <v>3</v>
      </c>
      <c r="D107" s="31"/>
      <c r="E107" s="32"/>
      <c r="F107" s="31"/>
      <c r="G107" s="33"/>
      <c r="H107" s="30">
        <f>H108</f>
        <v>87.9</v>
      </c>
    </row>
    <row r="108" spans="1:8" s="6" customFormat="1" ht="12.75" customHeight="1" thickBot="1">
      <c r="A108" s="49"/>
      <c r="B108" s="40"/>
      <c r="C108" s="35" t="s">
        <v>3</v>
      </c>
      <c r="D108" s="36">
        <f>SUM(D102:D107)</f>
        <v>29.4</v>
      </c>
      <c r="E108" s="36">
        <f>SUM(E102:E107)</f>
        <v>0</v>
      </c>
      <c r="F108" s="36">
        <f>SUM(F102:F107)</f>
        <v>29</v>
      </c>
      <c r="G108" s="36">
        <f>SUM(G102:G107)</f>
        <v>29.5</v>
      </c>
      <c r="H108" s="37">
        <f>SUM(D108:G108)-MIN(D108:G108)</f>
        <v>87.9</v>
      </c>
    </row>
    <row r="109" spans="1:8" ht="12.75" customHeight="1">
      <c r="A109" s="47">
        <v>15</v>
      </c>
      <c r="B109" s="38" t="s">
        <v>44</v>
      </c>
      <c r="C109" s="23" t="s">
        <v>112</v>
      </c>
      <c r="D109" s="24">
        <v>9.6</v>
      </c>
      <c r="E109" s="25"/>
      <c r="F109" s="24">
        <v>8.4</v>
      </c>
      <c r="G109" s="26">
        <v>9.55</v>
      </c>
      <c r="H109" s="30">
        <f>H115</f>
        <v>87.15</v>
      </c>
    </row>
    <row r="110" spans="1:8" ht="12.75" customHeight="1">
      <c r="A110" s="48"/>
      <c r="B110" s="21"/>
      <c r="C110" s="22" t="s">
        <v>113</v>
      </c>
      <c r="D110" s="27"/>
      <c r="E110" s="28">
        <v>10.05</v>
      </c>
      <c r="F110" s="27">
        <v>8.5</v>
      </c>
      <c r="G110" s="29">
        <v>10.05</v>
      </c>
      <c r="H110" s="30">
        <f>H115</f>
        <v>87.15</v>
      </c>
    </row>
    <row r="111" spans="1:8" ht="12.75" customHeight="1">
      <c r="A111" s="48"/>
      <c r="B111" s="21"/>
      <c r="C111" s="22" t="s">
        <v>114</v>
      </c>
      <c r="D111" s="27">
        <v>9.65</v>
      </c>
      <c r="E111" s="28">
        <v>9.05</v>
      </c>
      <c r="F111" s="27"/>
      <c r="G111" s="29"/>
      <c r="H111" s="30">
        <f>H115</f>
        <v>87.15</v>
      </c>
    </row>
    <row r="112" spans="1:8" ht="12.75" customHeight="1">
      <c r="A112" s="48"/>
      <c r="B112" s="21"/>
      <c r="C112" s="22" t="s">
        <v>115</v>
      </c>
      <c r="D112" s="27">
        <v>9.75</v>
      </c>
      <c r="E112" s="28">
        <v>9.8</v>
      </c>
      <c r="F112" s="27">
        <v>9.7</v>
      </c>
      <c r="G112" s="29">
        <v>9.65</v>
      </c>
      <c r="H112" s="30">
        <f>H115</f>
        <v>87.15</v>
      </c>
    </row>
    <row r="113" spans="1:8" ht="12.75" customHeight="1">
      <c r="A113" s="48"/>
      <c r="B113" s="21"/>
      <c r="C113" s="22"/>
      <c r="D113" s="27"/>
      <c r="E113" s="28"/>
      <c r="F113" s="27"/>
      <c r="G113" s="29"/>
      <c r="H113" s="30">
        <f>H115</f>
        <v>87.15</v>
      </c>
    </row>
    <row r="114" spans="1:8" ht="12.75" customHeight="1" thickBot="1">
      <c r="A114" s="48"/>
      <c r="B114" s="39"/>
      <c r="C114" s="22" t="s">
        <v>3</v>
      </c>
      <c r="D114" s="31"/>
      <c r="E114" s="32"/>
      <c r="F114" s="31"/>
      <c r="G114" s="33"/>
      <c r="H114" s="30">
        <f>H115</f>
        <v>87.15</v>
      </c>
    </row>
    <row r="115" spans="1:8" ht="12.75" customHeight="1" thickBot="1">
      <c r="A115" s="49"/>
      <c r="B115" s="40"/>
      <c r="C115" s="35" t="s">
        <v>3</v>
      </c>
      <c r="D115" s="36">
        <f>SUM(D109:D114)</f>
        <v>29</v>
      </c>
      <c r="E115" s="36">
        <f>SUM(E109:E114)</f>
        <v>28.900000000000002</v>
      </c>
      <c r="F115" s="36">
        <f>SUM(F109:F114)</f>
        <v>26.599999999999998</v>
      </c>
      <c r="G115" s="36">
        <f>SUM(G109:G114)</f>
        <v>29.25</v>
      </c>
      <c r="H115" s="37">
        <f>SUM(D115:G115)-MIN(D115:G115)</f>
        <v>87.15</v>
      </c>
    </row>
    <row r="116" spans="1:8" ht="12.75" customHeight="1">
      <c r="A116" s="47">
        <v>16</v>
      </c>
      <c r="B116" s="38" t="s">
        <v>47</v>
      </c>
      <c r="C116" s="23" t="s">
        <v>281</v>
      </c>
      <c r="D116" s="24"/>
      <c r="E116" s="25"/>
      <c r="F116" s="24">
        <v>9.3</v>
      </c>
      <c r="G116" s="26">
        <v>9.75</v>
      </c>
      <c r="H116" s="30">
        <f>H122</f>
        <v>87</v>
      </c>
    </row>
    <row r="117" spans="1:8" ht="12.75" customHeight="1">
      <c r="A117" s="48"/>
      <c r="B117" s="21"/>
      <c r="C117" s="22" t="s">
        <v>282</v>
      </c>
      <c r="D117" s="27"/>
      <c r="E117" s="28">
        <v>9.7</v>
      </c>
      <c r="F117" s="27"/>
      <c r="G117" s="29">
        <v>9.65</v>
      </c>
      <c r="H117" s="30">
        <f>H122</f>
        <v>87</v>
      </c>
    </row>
    <row r="118" spans="1:8" ht="12.75" customHeight="1">
      <c r="A118" s="48"/>
      <c r="B118" s="21"/>
      <c r="C118" s="22" t="s">
        <v>283</v>
      </c>
      <c r="D118" s="27">
        <v>9.2</v>
      </c>
      <c r="E118" s="28">
        <v>9.7</v>
      </c>
      <c r="F118" s="27"/>
      <c r="G118" s="29"/>
      <c r="H118" s="30">
        <f>H122</f>
        <v>87</v>
      </c>
    </row>
    <row r="119" spans="1:8" ht="12.75" customHeight="1">
      <c r="A119" s="48"/>
      <c r="B119" s="21"/>
      <c r="C119" s="22" t="s">
        <v>284</v>
      </c>
      <c r="D119" s="27"/>
      <c r="E119" s="28">
        <v>9.65</v>
      </c>
      <c r="F119" s="27">
        <v>9.5</v>
      </c>
      <c r="G119" s="29"/>
      <c r="H119" s="30">
        <f>H122</f>
        <v>87</v>
      </c>
    </row>
    <row r="120" spans="1:8" ht="12.75" customHeight="1">
      <c r="A120" s="48"/>
      <c r="B120" s="21"/>
      <c r="C120" s="22" t="s">
        <v>285</v>
      </c>
      <c r="D120" s="27">
        <v>9.8</v>
      </c>
      <c r="E120" s="28"/>
      <c r="F120" s="27"/>
      <c r="G120" s="29">
        <v>9.85</v>
      </c>
      <c r="H120" s="30">
        <f>H122</f>
        <v>87</v>
      </c>
    </row>
    <row r="121" spans="1:8" ht="12.75" customHeight="1" thickBot="1">
      <c r="A121" s="48"/>
      <c r="B121" s="39"/>
      <c r="C121" s="22" t="s">
        <v>286</v>
      </c>
      <c r="D121" s="31">
        <v>9.7</v>
      </c>
      <c r="E121" s="32"/>
      <c r="F121" s="31">
        <v>9.4</v>
      </c>
      <c r="G121" s="33"/>
      <c r="H121" s="30">
        <f>H122</f>
        <v>87</v>
      </c>
    </row>
    <row r="122" spans="1:8" ht="12.75" customHeight="1" thickBot="1">
      <c r="A122" s="49"/>
      <c r="B122" s="40"/>
      <c r="C122" s="35" t="s">
        <v>3</v>
      </c>
      <c r="D122" s="36">
        <f>SUM(D116:D121)</f>
        <v>28.7</v>
      </c>
      <c r="E122" s="36">
        <f>SUM(E116:E121)</f>
        <v>29.049999999999997</v>
      </c>
      <c r="F122" s="36">
        <f>SUM(F116:F121)</f>
        <v>28.200000000000003</v>
      </c>
      <c r="G122" s="36">
        <f>SUM(G116:G121)</f>
        <v>29.25</v>
      </c>
      <c r="H122" s="37">
        <f>SUM(D122:G122)-MIN(D122:G122)</f>
        <v>87</v>
      </c>
    </row>
    <row r="123" spans="1:8" ht="12.75" customHeight="1">
      <c r="A123" s="47">
        <v>17</v>
      </c>
      <c r="B123" s="38" t="s">
        <v>40</v>
      </c>
      <c r="C123" s="23" t="s">
        <v>81</v>
      </c>
      <c r="D123" s="24"/>
      <c r="E123" s="25">
        <v>9.55</v>
      </c>
      <c r="F123" s="24">
        <v>8.7</v>
      </c>
      <c r="G123" s="26"/>
      <c r="H123" s="30">
        <f>H129</f>
        <v>86.45</v>
      </c>
    </row>
    <row r="124" spans="1:8" ht="12.75" customHeight="1">
      <c r="A124" s="48"/>
      <c r="B124" s="21"/>
      <c r="C124" s="22" t="s">
        <v>82</v>
      </c>
      <c r="D124" s="27">
        <v>9.5</v>
      </c>
      <c r="E124" s="28">
        <v>9.55</v>
      </c>
      <c r="F124" s="27"/>
      <c r="G124" s="29"/>
      <c r="H124" s="30">
        <f>H129</f>
        <v>86.45</v>
      </c>
    </row>
    <row r="125" spans="1:8" ht="12.75" customHeight="1">
      <c r="A125" s="48"/>
      <c r="B125" s="21"/>
      <c r="C125" s="22" t="s">
        <v>83</v>
      </c>
      <c r="D125" s="27">
        <v>9.8</v>
      </c>
      <c r="E125" s="28"/>
      <c r="F125" s="27">
        <v>8.9</v>
      </c>
      <c r="G125" s="29">
        <v>9.8</v>
      </c>
      <c r="H125" s="30">
        <f>H129</f>
        <v>86.45</v>
      </c>
    </row>
    <row r="126" spans="1:8" ht="12.75" customHeight="1">
      <c r="A126" s="48"/>
      <c r="B126" s="21"/>
      <c r="C126" s="22" t="s">
        <v>84</v>
      </c>
      <c r="D126" s="27"/>
      <c r="E126" s="28">
        <v>9.35</v>
      </c>
      <c r="F126" s="27"/>
      <c r="G126" s="29">
        <v>9.5</v>
      </c>
      <c r="H126" s="30">
        <f>H129</f>
        <v>86.45</v>
      </c>
    </row>
    <row r="127" spans="1:8" ht="12.75" customHeight="1">
      <c r="A127" s="48"/>
      <c r="B127" s="21"/>
      <c r="C127" s="22" t="s">
        <v>85</v>
      </c>
      <c r="D127" s="27">
        <v>9.5</v>
      </c>
      <c r="E127" s="28"/>
      <c r="F127" s="27">
        <v>8.9</v>
      </c>
      <c r="G127" s="29">
        <v>9.9</v>
      </c>
      <c r="H127" s="30">
        <f>H129</f>
        <v>86.45</v>
      </c>
    </row>
    <row r="128" spans="1:8" ht="12.75" customHeight="1" thickBot="1">
      <c r="A128" s="48"/>
      <c r="B128" s="39"/>
      <c r="C128" s="22" t="s">
        <v>3</v>
      </c>
      <c r="D128" s="31"/>
      <c r="E128" s="32"/>
      <c r="F128" s="31"/>
      <c r="G128" s="33"/>
      <c r="H128" s="30">
        <f>H129</f>
        <v>86.45</v>
      </c>
    </row>
    <row r="129" spans="1:8" ht="12.75" customHeight="1" thickBot="1">
      <c r="A129" s="49"/>
      <c r="B129" s="40"/>
      <c r="C129" s="35" t="s">
        <v>3</v>
      </c>
      <c r="D129" s="36">
        <f>SUM(D123:D128)</f>
        <v>28.8</v>
      </c>
      <c r="E129" s="36">
        <f>SUM(E123:E128)</f>
        <v>28.450000000000003</v>
      </c>
      <c r="F129" s="36">
        <f>SUM(F123:F128)</f>
        <v>26.5</v>
      </c>
      <c r="G129" s="36">
        <f>SUM(G123:G128)</f>
        <v>29.200000000000003</v>
      </c>
      <c r="H129" s="37">
        <f>SUM(D129:G129)-MIN(D129:G129)</f>
        <v>86.45</v>
      </c>
    </row>
    <row r="130" spans="1:8" ht="15">
      <c r="A130" s="47">
        <v>18</v>
      </c>
      <c r="B130" s="38" t="s">
        <v>50</v>
      </c>
      <c r="C130" s="23" t="s">
        <v>334</v>
      </c>
      <c r="D130" s="24">
        <v>9.55</v>
      </c>
      <c r="E130" s="25"/>
      <c r="F130" s="24">
        <v>9.7</v>
      </c>
      <c r="G130" s="26">
        <v>8.8</v>
      </c>
      <c r="H130" s="30">
        <f>H136</f>
        <v>85.94999999999999</v>
      </c>
    </row>
    <row r="131" spans="1:8" ht="15">
      <c r="A131" s="48"/>
      <c r="B131" s="21"/>
      <c r="C131" s="22" t="s">
        <v>335</v>
      </c>
      <c r="D131" s="27">
        <v>9.5</v>
      </c>
      <c r="E131" s="28">
        <v>9.65</v>
      </c>
      <c r="F131" s="27">
        <v>9.8</v>
      </c>
      <c r="G131" s="29">
        <v>9.25</v>
      </c>
      <c r="H131" s="30">
        <f>H136</f>
        <v>85.94999999999999</v>
      </c>
    </row>
    <row r="132" spans="1:8" ht="15">
      <c r="A132" s="48"/>
      <c r="B132" s="21"/>
      <c r="C132" s="22" t="s">
        <v>336</v>
      </c>
      <c r="D132" s="27"/>
      <c r="E132" s="28">
        <v>9</v>
      </c>
      <c r="F132" s="27"/>
      <c r="G132" s="29"/>
      <c r="H132" s="30">
        <f>H136</f>
        <v>85.94999999999999</v>
      </c>
    </row>
    <row r="133" spans="1:8" ht="15">
      <c r="A133" s="48"/>
      <c r="B133" s="21"/>
      <c r="C133" s="22" t="s">
        <v>155</v>
      </c>
      <c r="D133" s="27">
        <v>9.6</v>
      </c>
      <c r="E133" s="28">
        <v>9.55</v>
      </c>
      <c r="F133" s="27">
        <v>9.6</v>
      </c>
      <c r="G133" s="29">
        <v>8.9</v>
      </c>
      <c r="H133" s="30">
        <f>H136</f>
        <v>85.94999999999999</v>
      </c>
    </row>
    <row r="134" spans="1:8" ht="15">
      <c r="A134" s="48"/>
      <c r="B134" s="21"/>
      <c r="C134" s="53" t="s">
        <v>337</v>
      </c>
      <c r="D134" s="27"/>
      <c r="E134" s="28"/>
      <c r="F134" s="27"/>
      <c r="G134" s="29"/>
      <c r="H134" s="30">
        <f>H136</f>
        <v>85.94999999999999</v>
      </c>
    </row>
    <row r="135" spans="1:8" ht="15.75" thickBot="1">
      <c r="A135" s="48"/>
      <c r="B135" s="39"/>
      <c r="C135" s="22" t="s">
        <v>3</v>
      </c>
      <c r="D135" s="31"/>
      <c r="E135" s="32"/>
      <c r="F135" s="31"/>
      <c r="G135" s="33"/>
      <c r="H135" s="30">
        <f>H136</f>
        <v>85.94999999999999</v>
      </c>
    </row>
    <row r="136" spans="1:8" ht="16.5" thickBot="1">
      <c r="A136" s="49"/>
      <c r="B136" s="40"/>
      <c r="C136" s="35" t="s">
        <v>3</v>
      </c>
      <c r="D136" s="36">
        <f>SUM(D130:D135)</f>
        <v>28.65</v>
      </c>
      <c r="E136" s="36">
        <f>SUM(E130:E135)</f>
        <v>28.2</v>
      </c>
      <c r="F136" s="36">
        <f>SUM(F130:F135)</f>
        <v>29.1</v>
      </c>
      <c r="G136" s="36">
        <f>SUM(G130:G135)</f>
        <v>26.950000000000003</v>
      </c>
      <c r="H136" s="37">
        <f>SUM(D136:G136)-MIN(D136:G136)</f>
        <v>85.94999999999999</v>
      </c>
    </row>
    <row r="137" spans="1:8" ht="15">
      <c r="A137" s="47">
        <v>19</v>
      </c>
      <c r="B137" s="38" t="s">
        <v>51</v>
      </c>
      <c r="C137" s="23" t="s">
        <v>90</v>
      </c>
      <c r="D137" s="24">
        <v>9.6</v>
      </c>
      <c r="E137" s="25">
        <v>9.25</v>
      </c>
      <c r="F137" s="24"/>
      <c r="G137" s="26"/>
      <c r="H137" s="30">
        <f>H143</f>
        <v>85.3</v>
      </c>
    </row>
    <row r="138" spans="1:8" ht="15">
      <c r="A138" s="48"/>
      <c r="B138" s="21"/>
      <c r="C138" s="22" t="s">
        <v>91</v>
      </c>
      <c r="D138" s="27"/>
      <c r="E138" s="28">
        <v>9.75</v>
      </c>
      <c r="F138" s="27">
        <v>9.6</v>
      </c>
      <c r="G138" s="29"/>
      <c r="H138" s="30">
        <f>H143</f>
        <v>85.3</v>
      </c>
    </row>
    <row r="139" spans="1:8" ht="15">
      <c r="A139" s="48"/>
      <c r="B139" s="21"/>
      <c r="C139" s="22" t="s">
        <v>92</v>
      </c>
      <c r="D139" s="27">
        <v>9.3</v>
      </c>
      <c r="E139" s="28">
        <v>9.55</v>
      </c>
      <c r="F139" s="27"/>
      <c r="G139" s="29">
        <v>9.4</v>
      </c>
      <c r="H139" s="30">
        <f>H143</f>
        <v>85.3</v>
      </c>
    </row>
    <row r="140" spans="1:8" ht="15">
      <c r="A140" s="48"/>
      <c r="B140" s="21"/>
      <c r="C140" s="22" t="s">
        <v>93</v>
      </c>
      <c r="D140" s="27">
        <v>9.45</v>
      </c>
      <c r="E140" s="28"/>
      <c r="F140" s="27">
        <v>9</v>
      </c>
      <c r="G140" s="29">
        <v>9.45</v>
      </c>
      <c r="H140" s="30">
        <f>H143</f>
        <v>85.3</v>
      </c>
    </row>
    <row r="141" spans="1:8" ht="15">
      <c r="A141" s="48"/>
      <c r="B141" s="21"/>
      <c r="C141" s="22" t="s">
        <v>95</v>
      </c>
      <c r="D141" s="27"/>
      <c r="E141" s="28"/>
      <c r="F141" s="27">
        <v>9.8</v>
      </c>
      <c r="G141" s="29">
        <v>9.3</v>
      </c>
      <c r="H141" s="30">
        <f>H143</f>
        <v>85.3</v>
      </c>
    </row>
    <row r="142" spans="1:8" ht="15.75" thickBot="1">
      <c r="A142" s="48"/>
      <c r="B142" s="39"/>
      <c r="C142" s="22"/>
      <c r="D142" s="31"/>
      <c r="E142" s="32"/>
      <c r="F142" s="31"/>
      <c r="G142" s="33"/>
      <c r="H142" s="30">
        <f>H143</f>
        <v>85.3</v>
      </c>
    </row>
    <row r="143" spans="1:8" ht="16.5" thickBot="1">
      <c r="A143" s="49"/>
      <c r="B143" s="40"/>
      <c r="C143" s="35" t="s">
        <v>3</v>
      </c>
      <c r="D143" s="36">
        <f>SUM(D137:D142)</f>
        <v>28.349999999999998</v>
      </c>
      <c r="E143" s="36">
        <f>SUM(E137:E142)</f>
        <v>28.55</v>
      </c>
      <c r="F143" s="36">
        <f>SUM(F137:F142)</f>
        <v>28.400000000000002</v>
      </c>
      <c r="G143" s="36">
        <f>SUM(G137:G142)</f>
        <v>28.150000000000002</v>
      </c>
      <c r="H143" s="37">
        <f>SUM(D143:G143)-MIN(D143:G143)</f>
        <v>85.3</v>
      </c>
    </row>
    <row r="144" spans="1:8" ht="15">
      <c r="A144" s="47">
        <v>20</v>
      </c>
      <c r="B144" s="38" t="s">
        <v>54</v>
      </c>
      <c r="C144" s="23" t="s">
        <v>100</v>
      </c>
      <c r="D144" s="24">
        <v>9.85</v>
      </c>
      <c r="E144" s="25">
        <v>9.35</v>
      </c>
      <c r="F144" s="24">
        <v>9.3</v>
      </c>
      <c r="G144" s="26">
        <v>9.9</v>
      </c>
      <c r="H144" s="30">
        <f>H150</f>
        <v>84.8</v>
      </c>
    </row>
    <row r="145" spans="1:8" ht="15">
      <c r="A145" s="48"/>
      <c r="B145" s="21"/>
      <c r="C145" s="22" t="s">
        <v>101</v>
      </c>
      <c r="D145" s="27">
        <v>10</v>
      </c>
      <c r="E145" s="28">
        <v>8.95</v>
      </c>
      <c r="F145" s="27">
        <v>9.2</v>
      </c>
      <c r="G145" s="29">
        <v>9.9</v>
      </c>
      <c r="H145" s="30">
        <f>H150</f>
        <v>84.8</v>
      </c>
    </row>
    <row r="146" spans="1:8" ht="15">
      <c r="A146" s="48"/>
      <c r="B146" s="21"/>
      <c r="C146" s="22" t="s">
        <v>102</v>
      </c>
      <c r="D146" s="27">
        <v>8.25</v>
      </c>
      <c r="E146" s="28">
        <v>9.1</v>
      </c>
      <c r="F146" s="27">
        <v>8.7</v>
      </c>
      <c r="G146" s="29">
        <v>9.5</v>
      </c>
      <c r="H146" s="30">
        <f>H150</f>
        <v>84.8</v>
      </c>
    </row>
    <row r="147" spans="1:8" ht="15">
      <c r="A147" s="48"/>
      <c r="B147" s="21"/>
      <c r="C147" s="22"/>
      <c r="D147" s="27"/>
      <c r="E147" s="28"/>
      <c r="F147" s="27"/>
      <c r="G147" s="29"/>
      <c r="H147" s="30">
        <f>H150</f>
        <v>84.8</v>
      </c>
    </row>
    <row r="148" spans="1:8" ht="15">
      <c r="A148" s="48"/>
      <c r="B148" s="21"/>
      <c r="C148" s="22"/>
      <c r="D148" s="27"/>
      <c r="E148" s="28"/>
      <c r="F148" s="27"/>
      <c r="G148" s="29"/>
      <c r="H148" s="30">
        <f>H150</f>
        <v>84.8</v>
      </c>
    </row>
    <row r="149" spans="1:8" ht="15.75" thickBot="1">
      <c r="A149" s="48"/>
      <c r="B149" s="39"/>
      <c r="C149" s="22" t="s">
        <v>3</v>
      </c>
      <c r="D149" s="31"/>
      <c r="E149" s="32"/>
      <c r="F149" s="31"/>
      <c r="G149" s="33"/>
      <c r="H149" s="30">
        <f>H150</f>
        <v>84.8</v>
      </c>
    </row>
    <row r="150" spans="1:8" ht="16.5" thickBot="1">
      <c r="A150" s="49"/>
      <c r="B150" s="40"/>
      <c r="C150" s="35" t="s">
        <v>3</v>
      </c>
      <c r="D150" s="36">
        <f>SUM(D144:D149)</f>
        <v>28.1</v>
      </c>
      <c r="E150" s="36">
        <f>SUM(E144:E149)</f>
        <v>27.4</v>
      </c>
      <c r="F150" s="36">
        <f>SUM(F144:F149)</f>
        <v>27.2</v>
      </c>
      <c r="G150" s="36">
        <f>SUM(G144:G149)</f>
        <v>29.3</v>
      </c>
      <c r="H150" s="37">
        <f>SUM(D150:G150)-MIN(D150:G150)</f>
        <v>84.8</v>
      </c>
    </row>
    <row r="151" spans="1:8" ht="15">
      <c r="A151" s="47">
        <v>21</v>
      </c>
      <c r="B151" s="38" t="s">
        <v>55</v>
      </c>
      <c r="C151" s="23" t="s">
        <v>62</v>
      </c>
      <c r="D151" s="24">
        <v>9.7</v>
      </c>
      <c r="E151" s="25"/>
      <c r="F151" s="24"/>
      <c r="G151" s="26">
        <v>9.8</v>
      </c>
      <c r="H151" s="30">
        <f>H157</f>
        <v>84.55</v>
      </c>
    </row>
    <row r="152" spans="1:8" ht="15">
      <c r="A152" s="48"/>
      <c r="B152" s="21"/>
      <c r="C152" s="22" t="s">
        <v>63</v>
      </c>
      <c r="D152" s="27">
        <v>9.6</v>
      </c>
      <c r="E152" s="28">
        <v>9.1</v>
      </c>
      <c r="F152" s="27"/>
      <c r="G152" s="29"/>
      <c r="H152" s="30">
        <f>H157</f>
        <v>84.55</v>
      </c>
    </row>
    <row r="153" spans="1:8" ht="15">
      <c r="A153" s="48"/>
      <c r="B153" s="21"/>
      <c r="C153" s="22" t="s">
        <v>64</v>
      </c>
      <c r="D153" s="27">
        <v>9.5</v>
      </c>
      <c r="E153" s="28"/>
      <c r="F153" s="27">
        <v>9.6</v>
      </c>
      <c r="G153" s="29">
        <v>9.25</v>
      </c>
      <c r="H153" s="30">
        <f>H157</f>
        <v>84.55</v>
      </c>
    </row>
    <row r="154" spans="1:8" ht="15">
      <c r="A154" s="48"/>
      <c r="B154" s="21"/>
      <c r="C154" s="22" t="s">
        <v>65</v>
      </c>
      <c r="D154" s="27"/>
      <c r="E154" s="28">
        <v>9.5</v>
      </c>
      <c r="F154" s="27">
        <v>9.2</v>
      </c>
      <c r="G154" s="29"/>
      <c r="H154" s="30">
        <f>H157</f>
        <v>84.55</v>
      </c>
    </row>
    <row r="155" spans="1:8" ht="15">
      <c r="A155" s="48"/>
      <c r="B155" s="21"/>
      <c r="C155" s="22" t="s">
        <v>66</v>
      </c>
      <c r="D155" s="27"/>
      <c r="E155" s="28">
        <v>9.35</v>
      </c>
      <c r="F155" s="27">
        <v>9</v>
      </c>
      <c r="G155" s="29">
        <v>8.65</v>
      </c>
      <c r="H155" s="30">
        <f>H157</f>
        <v>84.55</v>
      </c>
    </row>
    <row r="156" spans="1:8" ht="15.75" thickBot="1">
      <c r="A156" s="48"/>
      <c r="B156" s="39"/>
      <c r="C156" s="22" t="s">
        <v>3</v>
      </c>
      <c r="D156" s="31"/>
      <c r="E156" s="32"/>
      <c r="F156" s="31"/>
      <c r="G156" s="33"/>
      <c r="H156" s="30">
        <f>H157</f>
        <v>84.55</v>
      </c>
    </row>
    <row r="157" spans="1:8" ht="16.5" thickBot="1">
      <c r="A157" s="49"/>
      <c r="B157" s="40"/>
      <c r="C157" s="35" t="s">
        <v>3</v>
      </c>
      <c r="D157" s="36">
        <f>SUM(D151:D156)</f>
        <v>28.799999999999997</v>
      </c>
      <c r="E157" s="36">
        <f>SUM(E151:E156)</f>
        <v>27.950000000000003</v>
      </c>
      <c r="F157" s="36">
        <f>SUM(F151:F156)</f>
        <v>27.799999999999997</v>
      </c>
      <c r="G157" s="36">
        <f>SUM(G151:G156)</f>
        <v>27.700000000000003</v>
      </c>
      <c r="H157" s="37">
        <f>SUM(D157:G157)-MIN(D157:G157)</f>
        <v>84.55</v>
      </c>
    </row>
    <row r="158" spans="1:8" ht="15">
      <c r="A158" s="47">
        <v>22</v>
      </c>
      <c r="B158" s="38" t="s">
        <v>58</v>
      </c>
      <c r="C158" s="23" t="s">
        <v>59</v>
      </c>
      <c r="D158" s="24">
        <v>9.75</v>
      </c>
      <c r="E158" s="25"/>
      <c r="F158" s="24">
        <v>8.9</v>
      </c>
      <c r="G158" s="26">
        <v>9.7</v>
      </c>
      <c r="H158" s="30">
        <f>H164</f>
        <v>84.19999999999999</v>
      </c>
    </row>
    <row r="159" spans="1:8" ht="15">
      <c r="A159" s="48"/>
      <c r="B159" s="21"/>
      <c r="C159" s="22" t="s">
        <v>60</v>
      </c>
      <c r="D159" s="27">
        <v>9.4</v>
      </c>
      <c r="E159" s="28"/>
      <c r="F159" s="27">
        <v>8.5</v>
      </c>
      <c r="G159" s="29">
        <v>9.6</v>
      </c>
      <c r="H159" s="30">
        <f>H164</f>
        <v>84.19999999999999</v>
      </c>
    </row>
    <row r="160" spans="1:8" ht="15">
      <c r="A160" s="48"/>
      <c r="B160" s="21"/>
      <c r="C160" s="22" t="s">
        <v>61</v>
      </c>
      <c r="D160" s="27">
        <v>9.5</v>
      </c>
      <c r="E160" s="28"/>
      <c r="F160" s="27">
        <v>9.4</v>
      </c>
      <c r="G160" s="29">
        <v>9.45</v>
      </c>
      <c r="H160" s="30">
        <f>H164</f>
        <v>84.19999999999999</v>
      </c>
    </row>
    <row r="161" spans="1:8" ht="15">
      <c r="A161" s="48"/>
      <c r="B161" s="21"/>
      <c r="C161" s="22"/>
      <c r="D161" s="27"/>
      <c r="E161" s="28"/>
      <c r="F161" s="27"/>
      <c r="G161" s="29"/>
      <c r="H161" s="30">
        <f>H164</f>
        <v>84.19999999999999</v>
      </c>
    </row>
    <row r="162" spans="1:8" ht="15">
      <c r="A162" s="48"/>
      <c r="B162" s="21"/>
      <c r="C162" s="22"/>
      <c r="D162" s="27"/>
      <c r="E162" s="28"/>
      <c r="F162" s="27"/>
      <c r="G162" s="29"/>
      <c r="H162" s="30">
        <f>H164</f>
        <v>84.19999999999999</v>
      </c>
    </row>
    <row r="163" spans="1:8" ht="15.75" thickBot="1">
      <c r="A163" s="48"/>
      <c r="B163" s="39"/>
      <c r="C163" s="22" t="s">
        <v>3</v>
      </c>
      <c r="D163" s="31"/>
      <c r="E163" s="32"/>
      <c r="F163" s="31"/>
      <c r="G163" s="33"/>
      <c r="H163" s="30">
        <f>H164</f>
        <v>84.19999999999999</v>
      </c>
    </row>
    <row r="164" spans="1:8" ht="16.5" thickBot="1">
      <c r="A164" s="49"/>
      <c r="B164" s="40"/>
      <c r="C164" s="35" t="s">
        <v>3</v>
      </c>
      <c r="D164" s="36">
        <f>SUM(D158:D163)</f>
        <v>28.65</v>
      </c>
      <c r="E164" s="36">
        <f>SUM(E158:E163)</f>
        <v>0</v>
      </c>
      <c r="F164" s="36">
        <f>SUM(F158:F163)</f>
        <v>26.799999999999997</v>
      </c>
      <c r="G164" s="36">
        <f>SUM(G158:G163)</f>
        <v>28.749999999999996</v>
      </c>
      <c r="H164" s="37">
        <f>SUM(D164:G164)-MIN(D164:G164)</f>
        <v>84.19999999999999</v>
      </c>
    </row>
    <row r="165" spans="1:8" ht="15">
      <c r="A165" s="47">
        <v>23</v>
      </c>
      <c r="B165" s="38" t="s">
        <v>22</v>
      </c>
      <c r="C165" s="23" t="s">
        <v>134</v>
      </c>
      <c r="D165" s="24">
        <v>9.5</v>
      </c>
      <c r="E165" s="25">
        <v>9.4</v>
      </c>
      <c r="F165" s="24"/>
      <c r="G165" s="26">
        <v>9.7</v>
      </c>
      <c r="H165" s="30">
        <f>H171</f>
        <v>84.15</v>
      </c>
    </row>
    <row r="166" spans="1:8" ht="15">
      <c r="A166" s="48"/>
      <c r="B166" s="21"/>
      <c r="C166" s="22" t="s">
        <v>135</v>
      </c>
      <c r="D166" s="27">
        <v>9.25</v>
      </c>
      <c r="E166" s="28">
        <v>9.2</v>
      </c>
      <c r="F166" s="27"/>
      <c r="G166" s="29">
        <v>9.45</v>
      </c>
      <c r="H166" s="30">
        <f>H171</f>
        <v>84.15</v>
      </c>
    </row>
    <row r="167" spans="1:8" ht="15">
      <c r="A167" s="48"/>
      <c r="B167" s="21"/>
      <c r="C167" s="22" t="s">
        <v>136</v>
      </c>
      <c r="D167" s="27">
        <v>9.15</v>
      </c>
      <c r="E167" s="28">
        <v>9.1</v>
      </c>
      <c r="F167" s="27"/>
      <c r="G167" s="29">
        <v>9.4</v>
      </c>
      <c r="H167" s="30">
        <f>H171</f>
        <v>84.15</v>
      </c>
    </row>
    <row r="168" spans="1:8" ht="15">
      <c r="A168" s="48"/>
      <c r="B168" s="21"/>
      <c r="C168" s="22"/>
      <c r="D168" s="27"/>
      <c r="E168" s="28"/>
      <c r="F168" s="27"/>
      <c r="G168" s="29"/>
      <c r="H168" s="30">
        <f>H171</f>
        <v>84.15</v>
      </c>
    </row>
    <row r="169" spans="1:8" ht="15">
      <c r="A169" s="48"/>
      <c r="B169" s="21"/>
      <c r="C169" s="22"/>
      <c r="D169" s="27"/>
      <c r="E169" s="28"/>
      <c r="F169" s="27"/>
      <c r="G169" s="29"/>
      <c r="H169" s="30">
        <f>H171</f>
        <v>84.15</v>
      </c>
    </row>
    <row r="170" spans="1:8" ht="15.75" thickBot="1">
      <c r="A170" s="48"/>
      <c r="B170" s="39"/>
      <c r="C170" s="22" t="s">
        <v>3</v>
      </c>
      <c r="D170" s="31"/>
      <c r="E170" s="32"/>
      <c r="F170" s="31"/>
      <c r="G170" s="33"/>
      <c r="H170" s="30">
        <f>H171</f>
        <v>84.15</v>
      </c>
    </row>
    <row r="171" spans="1:8" ht="16.5" thickBot="1">
      <c r="A171" s="49"/>
      <c r="B171" s="40"/>
      <c r="C171" s="35" t="s">
        <v>3</v>
      </c>
      <c r="D171" s="36">
        <f>SUM(D165:D170)</f>
        <v>27.9</v>
      </c>
      <c r="E171" s="36">
        <f>SUM(E165:E170)</f>
        <v>27.700000000000003</v>
      </c>
      <c r="F171" s="36">
        <f>SUM(F165:F170)</f>
        <v>0</v>
      </c>
      <c r="G171" s="36">
        <f>SUM(G165:G170)</f>
        <v>28.549999999999997</v>
      </c>
      <c r="H171" s="37">
        <f>SUM(D171:G171)-MIN(D171:G171)</f>
        <v>84.15</v>
      </c>
    </row>
    <row r="172" spans="1:8" ht="15">
      <c r="A172" s="47">
        <v>24</v>
      </c>
      <c r="B172" s="38" t="s">
        <v>52</v>
      </c>
      <c r="C172" s="23" t="s">
        <v>96</v>
      </c>
      <c r="D172" s="24"/>
      <c r="E172" s="25"/>
      <c r="F172" s="24"/>
      <c r="G172" s="26"/>
      <c r="H172" s="30">
        <f>H178</f>
        <v>80.8</v>
      </c>
    </row>
    <row r="173" spans="1:8" ht="15">
      <c r="A173" s="48"/>
      <c r="B173" s="21"/>
      <c r="C173" s="22" t="s">
        <v>97</v>
      </c>
      <c r="D173" s="27"/>
      <c r="E173" s="28"/>
      <c r="F173" s="27"/>
      <c r="G173" s="29"/>
      <c r="H173" s="30">
        <f>H178</f>
        <v>80.8</v>
      </c>
    </row>
    <row r="174" spans="1:8" ht="15">
      <c r="A174" s="48"/>
      <c r="B174" s="21"/>
      <c r="C174" s="22" t="s">
        <v>98</v>
      </c>
      <c r="D174" s="27">
        <v>9.1</v>
      </c>
      <c r="E174" s="28">
        <v>9</v>
      </c>
      <c r="F174" s="27">
        <v>8.7</v>
      </c>
      <c r="G174" s="29"/>
      <c r="H174" s="30">
        <f>H178</f>
        <v>80.8</v>
      </c>
    </row>
    <row r="175" spans="1:8" ht="15">
      <c r="A175" s="48"/>
      <c r="B175" s="21"/>
      <c r="C175" s="22" t="s">
        <v>99</v>
      </c>
      <c r="D175" s="27">
        <v>9.3</v>
      </c>
      <c r="E175" s="28">
        <v>8.9</v>
      </c>
      <c r="F175" s="27">
        <v>8.3</v>
      </c>
      <c r="G175" s="29"/>
      <c r="H175" s="30">
        <f>H178</f>
        <v>80.8</v>
      </c>
    </row>
    <row r="176" spans="1:8" ht="15">
      <c r="A176" s="48"/>
      <c r="B176" s="21"/>
      <c r="C176" s="46" t="s">
        <v>94</v>
      </c>
      <c r="D176" s="27">
        <v>9.3</v>
      </c>
      <c r="E176" s="28">
        <v>9.5</v>
      </c>
      <c r="F176" s="27">
        <v>8.7</v>
      </c>
      <c r="G176" s="29"/>
      <c r="H176" s="30">
        <f>H178</f>
        <v>80.8</v>
      </c>
    </row>
    <row r="177" spans="1:8" ht="15.75" thickBot="1">
      <c r="A177" s="48"/>
      <c r="B177" s="39"/>
      <c r="C177" s="22" t="s">
        <v>3</v>
      </c>
      <c r="D177" s="31"/>
      <c r="E177" s="32"/>
      <c r="F177" s="31"/>
      <c r="G177" s="33"/>
      <c r="H177" s="30">
        <f>H178</f>
        <v>80.8</v>
      </c>
    </row>
    <row r="178" spans="1:8" ht="16.5" thickBot="1">
      <c r="A178" s="49"/>
      <c r="B178" s="40"/>
      <c r="C178" s="35" t="s">
        <v>3</v>
      </c>
      <c r="D178" s="36">
        <f>SUM(D172:D177)</f>
        <v>27.7</v>
      </c>
      <c r="E178" s="36">
        <f>SUM(E172:E177)</f>
        <v>27.4</v>
      </c>
      <c r="F178" s="36">
        <f>SUM(F172:F177)</f>
        <v>25.7</v>
      </c>
      <c r="G178" s="36">
        <f>SUM(G172:G177)</f>
        <v>0</v>
      </c>
      <c r="H178" s="37">
        <f>SUM(D178:G178)-MIN(D178:G178)</f>
        <v>80.8</v>
      </c>
    </row>
    <row r="179" spans="1:8" ht="15">
      <c r="A179" s="47">
        <v>25</v>
      </c>
      <c r="B179" s="54" t="s">
        <v>53</v>
      </c>
      <c r="C179" s="23" t="s">
        <v>121</v>
      </c>
      <c r="D179" s="24">
        <v>8.8</v>
      </c>
      <c r="E179" s="25"/>
      <c r="F179" s="24"/>
      <c r="G179" s="26">
        <v>9.35</v>
      </c>
      <c r="H179" s="30">
        <f>H185</f>
        <v>80.05</v>
      </c>
    </row>
    <row r="180" spans="1:8" ht="15">
      <c r="A180" s="48"/>
      <c r="B180" s="21"/>
      <c r="C180" s="22" t="s">
        <v>122</v>
      </c>
      <c r="D180" s="27"/>
      <c r="E180" s="28"/>
      <c r="F180" s="27"/>
      <c r="G180" s="29">
        <v>8.95</v>
      </c>
      <c r="H180" s="30">
        <f>H185</f>
        <v>80.05</v>
      </c>
    </row>
    <row r="181" spans="1:8" ht="15">
      <c r="A181" s="48"/>
      <c r="B181" s="21"/>
      <c r="C181" s="22" t="s">
        <v>123</v>
      </c>
      <c r="D181" s="27"/>
      <c r="E181" s="28"/>
      <c r="F181" s="27">
        <v>8.9</v>
      </c>
      <c r="G181" s="29">
        <v>7.45</v>
      </c>
      <c r="H181" s="30">
        <f>H185</f>
        <v>80.05</v>
      </c>
    </row>
    <row r="182" spans="1:8" ht="15">
      <c r="A182" s="48"/>
      <c r="B182" s="21"/>
      <c r="C182" s="46" t="s">
        <v>338</v>
      </c>
      <c r="D182" s="27"/>
      <c r="E182" s="28"/>
      <c r="F182" s="27"/>
      <c r="G182" s="29"/>
      <c r="H182" s="30">
        <f>H185</f>
        <v>80.05</v>
      </c>
    </row>
    <row r="183" spans="1:8" ht="15">
      <c r="A183" s="48"/>
      <c r="B183" s="21"/>
      <c r="C183" s="22" t="s">
        <v>124</v>
      </c>
      <c r="D183" s="27">
        <v>9.3</v>
      </c>
      <c r="E183" s="28"/>
      <c r="F183" s="27">
        <v>8.9</v>
      </c>
      <c r="G183" s="29"/>
      <c r="H183" s="30">
        <f>H185</f>
        <v>80.05</v>
      </c>
    </row>
    <row r="184" spans="1:8" ht="15.75" thickBot="1">
      <c r="A184" s="48"/>
      <c r="B184" s="39"/>
      <c r="C184" s="22" t="s">
        <v>125</v>
      </c>
      <c r="D184" s="31">
        <v>9.6</v>
      </c>
      <c r="E184" s="32"/>
      <c r="F184" s="31">
        <v>8.8</v>
      </c>
      <c r="G184" s="33"/>
      <c r="H184" s="30">
        <f>H185</f>
        <v>80.05</v>
      </c>
    </row>
    <row r="185" spans="1:8" ht="16.5" thickBot="1">
      <c r="A185" s="49"/>
      <c r="B185" s="40"/>
      <c r="C185" s="35" t="s">
        <v>3</v>
      </c>
      <c r="D185" s="36">
        <f>SUM(D179:D184)</f>
        <v>27.700000000000003</v>
      </c>
      <c r="E185" s="36">
        <f>SUM(E179:E184)</f>
        <v>0</v>
      </c>
      <c r="F185" s="36">
        <f>SUM(F179:F184)</f>
        <v>26.6</v>
      </c>
      <c r="G185" s="36">
        <f>SUM(G179:G184)</f>
        <v>25.749999999999996</v>
      </c>
      <c r="H185" s="37">
        <f>SUM(D185:G185)-MIN(D185:G185)</f>
        <v>80.05</v>
      </c>
    </row>
    <row r="186" spans="1:8" ht="15">
      <c r="A186" s="47">
        <v>28</v>
      </c>
      <c r="B186" s="38" t="s">
        <v>21</v>
      </c>
      <c r="C186" s="23" t="s">
        <v>312</v>
      </c>
      <c r="D186" s="24">
        <v>10.55</v>
      </c>
      <c r="E186" s="25">
        <v>10.4</v>
      </c>
      <c r="F186" s="24">
        <v>10.3</v>
      </c>
      <c r="G186" s="26">
        <v>10</v>
      </c>
      <c r="H186" s="30">
        <f>H192</f>
        <v>61.70000000000001</v>
      </c>
    </row>
    <row r="187" spans="1:8" ht="15">
      <c r="A187" s="48"/>
      <c r="B187" s="21"/>
      <c r="C187" s="22" t="s">
        <v>313</v>
      </c>
      <c r="D187" s="27">
        <v>10.6</v>
      </c>
      <c r="E187" s="28">
        <v>9.95</v>
      </c>
      <c r="F187" s="27">
        <v>9.9</v>
      </c>
      <c r="G187" s="29">
        <v>8.85</v>
      </c>
      <c r="H187" s="30">
        <f>H192</f>
        <v>61.70000000000001</v>
      </c>
    </row>
    <row r="188" spans="1:8" ht="15">
      <c r="A188" s="48"/>
      <c r="B188" s="21"/>
      <c r="C188" s="46" t="s">
        <v>339</v>
      </c>
      <c r="D188" s="27"/>
      <c r="E188" s="28"/>
      <c r="F188" s="27"/>
      <c r="G188" s="29"/>
      <c r="H188" s="30">
        <f>H192</f>
        <v>61.70000000000001</v>
      </c>
    </row>
    <row r="189" spans="1:8" ht="15">
      <c r="A189" s="48"/>
      <c r="B189" s="21"/>
      <c r="C189" s="22"/>
      <c r="D189" s="27"/>
      <c r="E189" s="28"/>
      <c r="F189" s="27"/>
      <c r="G189" s="29"/>
      <c r="H189" s="30">
        <f>H192</f>
        <v>61.70000000000001</v>
      </c>
    </row>
    <row r="190" spans="1:8" ht="15">
      <c r="A190" s="48"/>
      <c r="B190" s="21"/>
      <c r="C190" s="55" t="s">
        <v>341</v>
      </c>
      <c r="D190" s="27"/>
      <c r="E190" s="28"/>
      <c r="F190" s="27"/>
      <c r="G190" s="29"/>
      <c r="H190" s="30">
        <f>H192</f>
        <v>61.70000000000001</v>
      </c>
    </row>
    <row r="191" spans="1:8" ht="15.75" thickBot="1">
      <c r="A191" s="48"/>
      <c r="B191" s="39"/>
      <c r="C191" s="22"/>
      <c r="D191" s="31"/>
      <c r="E191" s="32"/>
      <c r="F191" s="31"/>
      <c r="G191" s="33"/>
      <c r="H191" s="30">
        <f>H192</f>
        <v>61.70000000000001</v>
      </c>
    </row>
    <row r="192" spans="1:8" ht="16.5" thickBot="1">
      <c r="A192" s="49"/>
      <c r="B192" s="40"/>
      <c r="C192" s="35" t="s">
        <v>3</v>
      </c>
      <c r="D192" s="36">
        <f>SUM(D186:D191)</f>
        <v>21.15</v>
      </c>
      <c r="E192" s="36">
        <f>SUM(E186:E191)</f>
        <v>20.35</v>
      </c>
      <c r="F192" s="36">
        <f>SUM(F186:F191)</f>
        <v>20.200000000000003</v>
      </c>
      <c r="G192" s="36">
        <f>SUM(G186:G191)</f>
        <v>18.85</v>
      </c>
      <c r="H192" s="37">
        <f>SUM(D192:G192)-MIN(D192:G192)</f>
        <v>61.70000000000001</v>
      </c>
    </row>
  </sheetData>
  <sheetProtection/>
  <mergeCells count="29">
    <mergeCell ref="A172:A178"/>
    <mergeCell ref="A137:A143"/>
    <mergeCell ref="A144:A150"/>
    <mergeCell ref="A179:A185"/>
    <mergeCell ref="A46:A52"/>
    <mergeCell ref="A158:A164"/>
    <mergeCell ref="A165:A171"/>
    <mergeCell ref="A109:A115"/>
    <mergeCell ref="A116:A122"/>
    <mergeCell ref="B1:H1"/>
    <mergeCell ref="A7:I7"/>
    <mergeCell ref="A8:H8"/>
    <mergeCell ref="A11:A17"/>
    <mergeCell ref="A18:A24"/>
    <mergeCell ref="A25:A31"/>
    <mergeCell ref="A32:A38"/>
    <mergeCell ref="A39:A45"/>
    <mergeCell ref="A186:A192"/>
    <mergeCell ref="A81:A87"/>
    <mergeCell ref="A88:A94"/>
    <mergeCell ref="A95:A101"/>
    <mergeCell ref="A102:A108"/>
    <mergeCell ref="A151:A157"/>
    <mergeCell ref="A123:A129"/>
    <mergeCell ref="A130:A136"/>
    <mergeCell ref="A53:A59"/>
    <mergeCell ref="A60:A66"/>
    <mergeCell ref="A67:A73"/>
    <mergeCell ref="A74:A80"/>
  </mergeCells>
  <printOptions horizontalCentered="1"/>
  <pageMargins left="0.5905511811023623" right="0" top="0.31496062992125984" bottom="0.2" header="1.1811023622047245" footer="0.33"/>
  <pageSetup fitToHeight="7" horizontalDpi="360" verticalDpi="360" orientation="portrait" paperSize="9" scale="54" r:id="rId2"/>
  <headerFooter alignWithMargins="0">
    <oddHeader>&amp;R&amp;8Pagina &amp;P di &amp;N</oddHeader>
  </headerFooter>
  <rowBreaks count="1" manualBreakCount="1"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80"/>
  <sheetViews>
    <sheetView showGridLines="0" zoomScale="75" zoomScaleNormal="75" zoomScalePageLayoutView="0" workbookViewId="0" topLeftCell="A1">
      <pane ySplit="10" topLeftCell="A32" activePane="bottomLeft" state="frozen"/>
      <selection pane="topLeft" activeCell="F145" sqref="F145"/>
      <selection pane="bottomLeft" activeCell="C137" sqref="C137:C144"/>
    </sheetView>
  </sheetViews>
  <sheetFormatPr defaultColWidth="9.140625" defaultRowHeight="12.75"/>
  <cols>
    <col min="1" max="1" width="4.00390625" style="10" customWidth="1"/>
    <col min="2" max="2" width="30.57421875" style="9" customWidth="1"/>
    <col min="3" max="3" width="26.28125" style="0" bestFit="1" customWidth="1"/>
    <col min="4" max="7" width="15.7109375" style="1" customWidth="1"/>
    <col min="8" max="8" width="13.421875" style="1" customWidth="1"/>
  </cols>
  <sheetData>
    <row r="1" spans="1:8" ht="25.5" customHeight="1">
      <c r="A1"/>
      <c r="B1" s="50" t="s">
        <v>7</v>
      </c>
      <c r="C1" s="51"/>
      <c r="D1" s="51"/>
      <c r="E1" s="51"/>
      <c r="F1" s="51"/>
      <c r="G1" s="51"/>
      <c r="H1" s="51"/>
    </row>
    <row r="2" spans="3:9" s="13" customFormat="1" ht="13.5" customHeight="1">
      <c r="C2" s="12" t="s">
        <v>4</v>
      </c>
      <c r="D2" s="20" t="s">
        <v>9</v>
      </c>
      <c r="G2" s="17"/>
      <c r="H2" s="17"/>
      <c r="I2" s="17"/>
    </row>
    <row r="3" spans="3:9" s="13" customFormat="1" ht="13.5" customHeight="1">
      <c r="C3" s="12"/>
      <c r="D3" s="20" t="s">
        <v>10</v>
      </c>
      <c r="G3" s="17"/>
      <c r="H3" s="17"/>
      <c r="I3" s="17"/>
    </row>
    <row r="4" spans="3:4" s="13" customFormat="1" ht="13.5" customHeight="1">
      <c r="C4" s="15" t="s">
        <v>5</v>
      </c>
      <c r="D4" s="14" t="s">
        <v>16</v>
      </c>
    </row>
    <row r="5" spans="3:9" s="18" customFormat="1" ht="13.5" customHeight="1">
      <c r="C5" s="15" t="s">
        <v>6</v>
      </c>
      <c r="D5" s="14" t="s">
        <v>14</v>
      </c>
      <c r="F5" s="19"/>
      <c r="G5" s="13"/>
      <c r="H5" s="13"/>
      <c r="I5" s="13"/>
    </row>
    <row r="6" spans="3:9" s="2" customFormat="1" ht="12.75">
      <c r="C6" s="11"/>
      <c r="D6" s="15"/>
      <c r="E6" s="14"/>
      <c r="F6" s="3"/>
      <c r="G6" s="6"/>
      <c r="H6" s="6"/>
      <c r="I6" s="6"/>
    </row>
    <row r="7" spans="1:9" s="8" customFormat="1" ht="27" customHeight="1">
      <c r="A7" s="52" t="s">
        <v>12</v>
      </c>
      <c r="B7" s="52"/>
      <c r="C7" s="52"/>
      <c r="D7" s="52"/>
      <c r="E7" s="52"/>
      <c r="F7" s="52"/>
      <c r="G7" s="52"/>
      <c r="H7" s="52"/>
      <c r="I7" s="52"/>
    </row>
    <row r="8" spans="1:9" s="8" customFormat="1" ht="27" customHeight="1">
      <c r="A8" s="52" t="s">
        <v>20</v>
      </c>
      <c r="B8" s="52"/>
      <c r="C8" s="52"/>
      <c r="D8" s="52"/>
      <c r="E8" s="52"/>
      <c r="F8" s="52"/>
      <c r="G8" s="52"/>
      <c r="H8" s="52"/>
      <c r="I8" s="16"/>
    </row>
    <row r="9" spans="1:9" s="8" customFormat="1" ht="12.75" customHeight="1" thickBot="1">
      <c r="A9" s="16"/>
      <c r="B9" s="16"/>
      <c r="C9" s="16"/>
      <c r="D9" s="16"/>
      <c r="E9" s="16"/>
      <c r="F9" s="16"/>
      <c r="G9" s="16"/>
      <c r="H9" s="16"/>
      <c r="I9" s="16"/>
    </row>
    <row r="10" spans="1:8" s="6" customFormat="1" ht="21" customHeight="1" thickBot="1">
      <c r="A10" s="44" t="s">
        <v>8</v>
      </c>
      <c r="B10" s="4" t="s">
        <v>2</v>
      </c>
      <c r="C10" s="5" t="s">
        <v>1</v>
      </c>
      <c r="D10" s="41" t="s">
        <v>323</v>
      </c>
      <c r="E10" s="42" t="s">
        <v>324</v>
      </c>
      <c r="F10" s="43" t="s">
        <v>325</v>
      </c>
      <c r="G10" s="42" t="s">
        <v>326</v>
      </c>
      <c r="H10" s="7" t="s">
        <v>0</v>
      </c>
    </row>
    <row r="11" spans="1:8" s="6" customFormat="1" ht="12.75" customHeight="1">
      <c r="A11" s="47">
        <v>1</v>
      </c>
      <c r="B11" s="38" t="s">
        <v>49</v>
      </c>
      <c r="C11" s="23" t="s">
        <v>205</v>
      </c>
      <c r="D11" s="24">
        <v>10.25</v>
      </c>
      <c r="E11" s="25">
        <v>10.4</v>
      </c>
      <c r="F11" s="24"/>
      <c r="G11" s="26"/>
      <c r="H11" s="30">
        <f>H17</f>
        <v>92.35</v>
      </c>
    </row>
    <row r="12" spans="1:8" s="6" customFormat="1" ht="12.75" customHeight="1">
      <c r="A12" s="48"/>
      <c r="B12" s="21"/>
      <c r="C12" s="22" t="s">
        <v>206</v>
      </c>
      <c r="D12" s="27">
        <v>10.3</v>
      </c>
      <c r="E12" s="28">
        <v>10.3</v>
      </c>
      <c r="F12" s="27"/>
      <c r="G12" s="29"/>
      <c r="H12" s="30">
        <f>H17</f>
        <v>92.35</v>
      </c>
    </row>
    <row r="13" spans="1:8" s="6" customFormat="1" ht="12.75" customHeight="1">
      <c r="A13" s="48"/>
      <c r="B13" s="21"/>
      <c r="C13" s="22" t="s">
        <v>207</v>
      </c>
      <c r="D13" s="27"/>
      <c r="E13" s="28"/>
      <c r="F13" s="27">
        <v>10.4</v>
      </c>
      <c r="G13" s="29">
        <v>10.1</v>
      </c>
      <c r="H13" s="30">
        <f>H17</f>
        <v>92.35</v>
      </c>
    </row>
    <row r="14" spans="1:8" s="6" customFormat="1" ht="12.75" customHeight="1">
      <c r="A14" s="48"/>
      <c r="B14" s="21"/>
      <c r="C14" s="22" t="s">
        <v>208</v>
      </c>
      <c r="D14" s="27">
        <v>10.1</v>
      </c>
      <c r="E14" s="28"/>
      <c r="F14" s="27">
        <v>10.2</v>
      </c>
      <c r="G14" s="29"/>
      <c r="H14" s="30">
        <f>H17</f>
        <v>92.35</v>
      </c>
    </row>
    <row r="15" spans="1:8" s="6" customFormat="1" ht="12.75" customHeight="1">
      <c r="A15" s="48"/>
      <c r="B15" s="21"/>
      <c r="C15" s="22" t="s">
        <v>209</v>
      </c>
      <c r="D15" s="27"/>
      <c r="E15" s="28"/>
      <c r="F15" s="27">
        <v>10.1</v>
      </c>
      <c r="G15" s="29">
        <v>10.2</v>
      </c>
      <c r="H15" s="30">
        <f>H17</f>
        <v>92.35</v>
      </c>
    </row>
    <row r="16" spans="1:8" s="6" customFormat="1" ht="12.75" customHeight="1" thickBot="1">
      <c r="A16" s="48"/>
      <c r="B16" s="21"/>
      <c r="C16" s="22" t="s">
        <v>210</v>
      </c>
      <c r="D16" s="31"/>
      <c r="E16" s="32">
        <v>10.2</v>
      </c>
      <c r="F16" s="31"/>
      <c r="G16" s="33">
        <v>10.45</v>
      </c>
      <c r="H16" s="30">
        <f>H17</f>
        <v>92.35</v>
      </c>
    </row>
    <row r="17" spans="1:8" s="6" customFormat="1" ht="12.75" customHeight="1" thickBot="1">
      <c r="A17" s="49"/>
      <c r="B17" s="34"/>
      <c r="C17" s="35" t="s">
        <v>3</v>
      </c>
      <c r="D17" s="36">
        <f>SUM(D11:D16)</f>
        <v>30.65</v>
      </c>
      <c r="E17" s="36">
        <f>SUM(E11:E16)</f>
        <v>30.900000000000002</v>
      </c>
      <c r="F17" s="36">
        <f>SUM(F11:F16)</f>
        <v>30.700000000000003</v>
      </c>
      <c r="G17" s="36">
        <f>SUM(G11:G16)</f>
        <v>30.749999999999996</v>
      </c>
      <c r="H17" s="37">
        <f>SUM(D17:G17)-MIN(D17:G17)</f>
        <v>92.35</v>
      </c>
    </row>
    <row r="18" spans="1:8" s="6" customFormat="1" ht="12.75" customHeight="1">
      <c r="A18" s="47">
        <v>2</v>
      </c>
      <c r="B18" s="38" t="s">
        <v>29</v>
      </c>
      <c r="C18" s="23" t="s">
        <v>196</v>
      </c>
      <c r="D18" s="24">
        <v>10.05</v>
      </c>
      <c r="E18" s="25">
        <v>10</v>
      </c>
      <c r="F18" s="24">
        <v>10.3</v>
      </c>
      <c r="G18" s="26">
        <v>10</v>
      </c>
      <c r="H18" s="30">
        <f>H24</f>
        <v>91.35000000000001</v>
      </c>
    </row>
    <row r="19" spans="1:8" s="6" customFormat="1" ht="12.75" customHeight="1">
      <c r="A19" s="48"/>
      <c r="B19" s="21"/>
      <c r="C19" s="22" t="s">
        <v>197</v>
      </c>
      <c r="D19" s="27">
        <v>9.9</v>
      </c>
      <c r="E19" s="28">
        <v>10.35</v>
      </c>
      <c r="F19" s="27">
        <v>10.15</v>
      </c>
      <c r="G19" s="29">
        <v>10.45</v>
      </c>
      <c r="H19" s="30">
        <f>H24</f>
        <v>91.35000000000001</v>
      </c>
    </row>
    <row r="20" spans="1:8" s="6" customFormat="1" ht="12.75" customHeight="1">
      <c r="A20" s="48"/>
      <c r="B20" s="21"/>
      <c r="C20" s="22" t="s">
        <v>198</v>
      </c>
      <c r="D20" s="27">
        <v>10.2</v>
      </c>
      <c r="E20" s="28">
        <v>9.7</v>
      </c>
      <c r="F20" s="27">
        <v>10.2</v>
      </c>
      <c r="G20" s="29">
        <v>10.1</v>
      </c>
      <c r="H20" s="30">
        <f>H24</f>
        <v>91.35000000000001</v>
      </c>
    </row>
    <row r="21" spans="1:8" s="6" customFormat="1" ht="12.75" customHeight="1">
      <c r="A21" s="48"/>
      <c r="B21" s="21"/>
      <c r="C21" s="22"/>
      <c r="D21" s="27"/>
      <c r="E21" s="28"/>
      <c r="F21" s="27"/>
      <c r="G21" s="29"/>
      <c r="H21" s="30">
        <f>H24</f>
        <v>91.35000000000001</v>
      </c>
    </row>
    <row r="22" spans="1:8" s="6" customFormat="1" ht="12.75" customHeight="1">
      <c r="A22" s="48"/>
      <c r="B22" s="21"/>
      <c r="C22" s="22"/>
      <c r="D22" s="27"/>
      <c r="E22" s="28"/>
      <c r="F22" s="27"/>
      <c r="G22" s="29"/>
      <c r="H22" s="30">
        <f>H24</f>
        <v>91.35000000000001</v>
      </c>
    </row>
    <row r="23" spans="1:8" s="6" customFormat="1" ht="12.75" customHeight="1" thickBot="1">
      <c r="A23" s="48"/>
      <c r="B23" s="39"/>
      <c r="C23" s="22" t="s">
        <v>3</v>
      </c>
      <c r="D23" s="31"/>
      <c r="E23" s="32"/>
      <c r="F23" s="31"/>
      <c r="G23" s="33"/>
      <c r="H23" s="30">
        <f>H24</f>
        <v>91.35000000000001</v>
      </c>
    </row>
    <row r="24" spans="1:8" s="6" customFormat="1" ht="12.75" customHeight="1" thickBot="1">
      <c r="A24" s="49"/>
      <c r="B24" s="40"/>
      <c r="C24" s="35" t="s">
        <v>3</v>
      </c>
      <c r="D24" s="36">
        <f>SUM(D18:D23)</f>
        <v>30.150000000000002</v>
      </c>
      <c r="E24" s="36">
        <f>SUM(E18:E23)</f>
        <v>30.05</v>
      </c>
      <c r="F24" s="36">
        <f>SUM(F18:F23)</f>
        <v>30.650000000000002</v>
      </c>
      <c r="G24" s="36">
        <f>SUM(G18:G23)</f>
        <v>30.549999999999997</v>
      </c>
      <c r="H24" s="37">
        <f>SUM(D24:G24)-MIN(D24:G24)</f>
        <v>91.35000000000001</v>
      </c>
    </row>
    <row r="25" spans="1:8" ht="12.75" customHeight="1">
      <c r="A25" s="47">
        <v>3</v>
      </c>
      <c r="B25" s="38" t="s">
        <v>30</v>
      </c>
      <c r="C25" s="23" t="s">
        <v>147</v>
      </c>
      <c r="D25" s="24">
        <v>10.35</v>
      </c>
      <c r="E25" s="25">
        <v>10.05</v>
      </c>
      <c r="F25" s="24">
        <v>10.4</v>
      </c>
      <c r="G25" s="26"/>
      <c r="H25" s="30">
        <f>H31</f>
        <v>90.85</v>
      </c>
    </row>
    <row r="26" spans="1:8" ht="12.75" customHeight="1">
      <c r="A26" s="48"/>
      <c r="B26" s="21"/>
      <c r="C26" s="22" t="s">
        <v>148</v>
      </c>
      <c r="D26" s="27">
        <v>10.15</v>
      </c>
      <c r="E26" s="28"/>
      <c r="F26" s="27"/>
      <c r="G26" s="29">
        <v>9.75</v>
      </c>
      <c r="H26" s="30">
        <f>H31</f>
        <v>90.85</v>
      </c>
    </row>
    <row r="27" spans="1:8" ht="12.75" customHeight="1">
      <c r="A27" s="48"/>
      <c r="B27" s="21"/>
      <c r="C27" s="22" t="s">
        <v>149</v>
      </c>
      <c r="D27" s="27">
        <v>10.2</v>
      </c>
      <c r="E27" s="28">
        <v>10.15</v>
      </c>
      <c r="F27" s="27">
        <v>10.4</v>
      </c>
      <c r="G27" s="29"/>
      <c r="H27" s="30">
        <f>H31</f>
        <v>90.85</v>
      </c>
    </row>
    <row r="28" spans="1:8" ht="12.75" customHeight="1">
      <c r="A28" s="48"/>
      <c r="B28" s="21"/>
      <c r="C28" s="22" t="s">
        <v>150</v>
      </c>
      <c r="D28" s="27"/>
      <c r="E28" s="28">
        <v>9.95</v>
      </c>
      <c r="F28" s="27"/>
      <c r="G28" s="29">
        <v>10.05</v>
      </c>
      <c r="H28" s="30">
        <f>H31</f>
        <v>90.85</v>
      </c>
    </row>
    <row r="29" spans="1:8" ht="12.75" customHeight="1">
      <c r="A29" s="48"/>
      <c r="B29" s="21"/>
      <c r="C29" s="22" t="s">
        <v>151</v>
      </c>
      <c r="D29" s="27"/>
      <c r="E29" s="28"/>
      <c r="F29" s="27">
        <v>9.2</v>
      </c>
      <c r="G29" s="29">
        <v>10.1</v>
      </c>
      <c r="H29" s="30">
        <f>H31</f>
        <v>90.85</v>
      </c>
    </row>
    <row r="30" spans="1:8" ht="12.75" customHeight="1" thickBot="1">
      <c r="A30" s="48"/>
      <c r="B30" s="39"/>
      <c r="C30" s="22" t="s">
        <v>3</v>
      </c>
      <c r="D30" s="31"/>
      <c r="E30" s="32"/>
      <c r="F30" s="31"/>
      <c r="G30" s="33"/>
      <c r="H30" s="30">
        <f>H31</f>
        <v>90.85</v>
      </c>
    </row>
    <row r="31" spans="1:8" ht="12.75" customHeight="1" thickBot="1">
      <c r="A31" s="49"/>
      <c r="B31" s="40"/>
      <c r="C31" s="35" t="s">
        <v>3</v>
      </c>
      <c r="D31" s="36">
        <f>SUM(D25:D30)</f>
        <v>30.7</v>
      </c>
      <c r="E31" s="36">
        <f>SUM(E25:E30)</f>
        <v>30.150000000000002</v>
      </c>
      <c r="F31" s="36">
        <f>SUM(F25:F30)</f>
        <v>30</v>
      </c>
      <c r="G31" s="36">
        <f>SUM(G25:G30)</f>
        <v>29.9</v>
      </c>
      <c r="H31" s="37">
        <f>SUM(D31:G31)-MIN(D31:G31)</f>
        <v>90.85</v>
      </c>
    </row>
    <row r="32" spans="1:8" ht="12.75" customHeight="1">
      <c r="A32" s="47">
        <v>4</v>
      </c>
      <c r="B32" s="38" t="s">
        <v>48</v>
      </c>
      <c r="C32" s="23" t="s">
        <v>182</v>
      </c>
      <c r="D32" s="24">
        <v>10.25</v>
      </c>
      <c r="E32" s="25">
        <v>10.05</v>
      </c>
      <c r="F32" s="24">
        <v>10</v>
      </c>
      <c r="G32" s="26"/>
      <c r="H32" s="30">
        <f>H38</f>
        <v>90.85</v>
      </c>
    </row>
    <row r="33" spans="1:8" ht="12.75" customHeight="1">
      <c r="A33" s="48"/>
      <c r="B33" s="21"/>
      <c r="C33" s="22" t="s">
        <v>183</v>
      </c>
      <c r="D33" s="27">
        <v>10.2</v>
      </c>
      <c r="E33" s="28">
        <v>10.25</v>
      </c>
      <c r="F33" s="27"/>
      <c r="G33" s="29">
        <v>10.3</v>
      </c>
      <c r="H33" s="30">
        <f>H38</f>
        <v>90.85</v>
      </c>
    </row>
    <row r="34" spans="1:8" ht="12.75" customHeight="1">
      <c r="A34" s="48"/>
      <c r="B34" s="21"/>
      <c r="C34" s="22" t="s">
        <v>184</v>
      </c>
      <c r="D34" s="27">
        <v>9.95</v>
      </c>
      <c r="E34" s="28"/>
      <c r="F34" s="27">
        <v>9.8</v>
      </c>
      <c r="G34" s="29">
        <v>9.9</v>
      </c>
      <c r="H34" s="30">
        <f>H38</f>
        <v>90.85</v>
      </c>
    </row>
    <row r="35" spans="1:8" ht="12.75" customHeight="1">
      <c r="A35" s="48"/>
      <c r="B35" s="21"/>
      <c r="C35" s="22" t="s">
        <v>185</v>
      </c>
      <c r="D35" s="27"/>
      <c r="E35" s="28">
        <v>9.9</v>
      </c>
      <c r="F35" s="27">
        <v>10.1</v>
      </c>
      <c r="G35" s="29">
        <v>10.05</v>
      </c>
      <c r="H35" s="30">
        <f>H38</f>
        <v>90.85</v>
      </c>
    </row>
    <row r="36" spans="1:8" ht="12.75" customHeight="1">
      <c r="A36" s="48"/>
      <c r="B36" s="21"/>
      <c r="C36" s="22"/>
      <c r="D36" s="27"/>
      <c r="E36" s="28"/>
      <c r="F36" s="27"/>
      <c r="G36" s="29"/>
      <c r="H36" s="30">
        <f>H38</f>
        <v>90.85</v>
      </c>
    </row>
    <row r="37" spans="1:8" ht="12.75" customHeight="1" thickBot="1">
      <c r="A37" s="48"/>
      <c r="B37" s="39"/>
      <c r="C37" s="22" t="s">
        <v>3</v>
      </c>
      <c r="D37" s="31"/>
      <c r="E37" s="32"/>
      <c r="F37" s="31"/>
      <c r="G37" s="33"/>
      <c r="H37" s="30">
        <f>H38</f>
        <v>90.85</v>
      </c>
    </row>
    <row r="38" spans="1:8" ht="12.75" customHeight="1" thickBot="1">
      <c r="A38" s="49"/>
      <c r="B38" s="40"/>
      <c r="C38" s="35" t="s">
        <v>3</v>
      </c>
      <c r="D38" s="36">
        <f>SUM(D32:D37)</f>
        <v>30.4</v>
      </c>
      <c r="E38" s="36">
        <f>SUM(E32:E37)</f>
        <v>30.200000000000003</v>
      </c>
      <c r="F38" s="36">
        <f>SUM(F32:F37)</f>
        <v>29.9</v>
      </c>
      <c r="G38" s="36">
        <f>SUM(G32:G37)</f>
        <v>30.250000000000004</v>
      </c>
      <c r="H38" s="37">
        <f>SUM(D38:G38)-MIN(D38:G38)</f>
        <v>90.85</v>
      </c>
    </row>
    <row r="39" spans="1:8" ht="12.75" customHeight="1">
      <c r="A39" s="47">
        <v>5</v>
      </c>
      <c r="B39" s="38" t="s">
        <v>37</v>
      </c>
      <c r="C39" s="23" t="s">
        <v>67</v>
      </c>
      <c r="D39" s="24">
        <v>10.1</v>
      </c>
      <c r="E39" s="25">
        <v>9.4</v>
      </c>
      <c r="F39" s="24">
        <v>10.2</v>
      </c>
      <c r="G39" s="26">
        <v>10</v>
      </c>
      <c r="H39" s="30">
        <f>H45</f>
        <v>89</v>
      </c>
    </row>
    <row r="40" spans="1:8" ht="12.75" customHeight="1">
      <c r="A40" s="48"/>
      <c r="B40" s="21"/>
      <c r="C40" s="22" t="s">
        <v>68</v>
      </c>
      <c r="D40" s="27">
        <v>10</v>
      </c>
      <c r="E40" s="28">
        <v>9.6</v>
      </c>
      <c r="F40" s="27">
        <v>9.2</v>
      </c>
      <c r="G40" s="29">
        <v>10.15</v>
      </c>
      <c r="H40" s="30">
        <f>H45</f>
        <v>89</v>
      </c>
    </row>
    <row r="41" spans="1:8" ht="12.75" customHeight="1">
      <c r="A41" s="48"/>
      <c r="B41" s="21"/>
      <c r="C41" s="22" t="s">
        <v>69</v>
      </c>
      <c r="D41" s="27">
        <v>10.15</v>
      </c>
      <c r="E41" s="28">
        <v>9.6</v>
      </c>
      <c r="F41" s="27">
        <v>9.3</v>
      </c>
      <c r="G41" s="29">
        <v>9.9</v>
      </c>
      <c r="H41" s="30">
        <f>H45</f>
        <v>89</v>
      </c>
    </row>
    <row r="42" spans="1:8" ht="12.75" customHeight="1">
      <c r="A42" s="48"/>
      <c r="B42" s="21"/>
      <c r="C42" s="22"/>
      <c r="D42" s="27"/>
      <c r="E42" s="28"/>
      <c r="F42" s="27"/>
      <c r="G42" s="29"/>
      <c r="H42" s="30">
        <f>H45</f>
        <v>89</v>
      </c>
    </row>
    <row r="43" spans="1:8" ht="12.75" customHeight="1">
      <c r="A43" s="48"/>
      <c r="B43" s="21"/>
      <c r="C43" s="22"/>
      <c r="D43" s="27"/>
      <c r="E43" s="28"/>
      <c r="F43" s="27"/>
      <c r="G43" s="29"/>
      <c r="H43" s="30">
        <f>H45</f>
        <v>89</v>
      </c>
    </row>
    <row r="44" spans="1:8" ht="12.75" customHeight="1" thickBot="1">
      <c r="A44" s="48"/>
      <c r="B44" s="39"/>
      <c r="C44" s="22" t="s">
        <v>3</v>
      </c>
      <c r="D44" s="31"/>
      <c r="E44" s="32"/>
      <c r="F44" s="31"/>
      <c r="G44" s="33"/>
      <c r="H44" s="30">
        <f>H45</f>
        <v>89</v>
      </c>
    </row>
    <row r="45" spans="1:8" ht="12.75" customHeight="1" thickBot="1">
      <c r="A45" s="49"/>
      <c r="B45" s="40"/>
      <c r="C45" s="35" t="s">
        <v>3</v>
      </c>
      <c r="D45" s="36">
        <f>SUM(D39:D44)</f>
        <v>30.25</v>
      </c>
      <c r="E45" s="36">
        <f>SUM(E39:E44)</f>
        <v>28.6</v>
      </c>
      <c r="F45" s="36">
        <f>SUM(F39:F44)</f>
        <v>28.7</v>
      </c>
      <c r="G45" s="36">
        <f>SUM(G39:G44)</f>
        <v>30.049999999999997</v>
      </c>
      <c r="H45" s="37">
        <f>SUM(D45:G45)-MIN(D45:G45)</f>
        <v>89</v>
      </c>
    </row>
    <row r="46" spans="1:8" ht="15">
      <c r="A46" s="47">
        <v>6</v>
      </c>
      <c r="B46" s="38" t="s">
        <v>38</v>
      </c>
      <c r="C46" s="23" t="s">
        <v>161</v>
      </c>
      <c r="D46" s="24">
        <v>9.85</v>
      </c>
      <c r="E46" s="25"/>
      <c r="F46" s="24">
        <v>9.8</v>
      </c>
      <c r="G46" s="26">
        <v>9.7</v>
      </c>
      <c r="H46" s="30">
        <f>H52</f>
        <v>87.55</v>
      </c>
    </row>
    <row r="47" spans="1:8" ht="15">
      <c r="A47" s="48"/>
      <c r="B47" s="21"/>
      <c r="C47" s="22" t="s">
        <v>162</v>
      </c>
      <c r="D47" s="27">
        <v>9.8</v>
      </c>
      <c r="E47" s="28"/>
      <c r="F47" s="27">
        <v>10</v>
      </c>
      <c r="G47" s="29">
        <v>9.6</v>
      </c>
      <c r="H47" s="30">
        <f>H52</f>
        <v>87.55</v>
      </c>
    </row>
    <row r="48" spans="1:8" ht="15">
      <c r="A48" s="48"/>
      <c r="B48" s="21"/>
      <c r="C48" s="22" t="s">
        <v>163</v>
      </c>
      <c r="D48" s="27">
        <v>9.6</v>
      </c>
      <c r="E48" s="28"/>
      <c r="F48" s="27">
        <v>9.4</v>
      </c>
      <c r="G48" s="29">
        <v>9.8</v>
      </c>
      <c r="H48" s="30">
        <f>H52</f>
        <v>87.55</v>
      </c>
    </row>
    <row r="49" spans="1:8" ht="15">
      <c r="A49" s="48"/>
      <c r="B49" s="21"/>
      <c r="C49" s="22"/>
      <c r="D49" s="27"/>
      <c r="E49" s="28"/>
      <c r="F49" s="27"/>
      <c r="G49" s="29"/>
      <c r="H49" s="30">
        <f>H52</f>
        <v>87.55</v>
      </c>
    </row>
    <row r="50" spans="1:8" ht="15">
      <c r="A50" s="48"/>
      <c r="B50" s="21"/>
      <c r="C50" s="22"/>
      <c r="D50" s="27"/>
      <c r="E50" s="28"/>
      <c r="F50" s="27"/>
      <c r="G50" s="29"/>
      <c r="H50" s="30">
        <f>H52</f>
        <v>87.55</v>
      </c>
    </row>
    <row r="51" spans="1:8" ht="15.75" thickBot="1">
      <c r="A51" s="48"/>
      <c r="B51" s="39"/>
      <c r="C51" s="22" t="s">
        <v>3</v>
      </c>
      <c r="D51" s="31"/>
      <c r="E51" s="32"/>
      <c r="F51" s="31"/>
      <c r="G51" s="33"/>
      <c r="H51" s="30">
        <f>H52</f>
        <v>87.55</v>
      </c>
    </row>
    <row r="52" spans="1:8" ht="16.5" thickBot="1">
      <c r="A52" s="49"/>
      <c r="B52" s="40"/>
      <c r="C52" s="35" t="s">
        <v>3</v>
      </c>
      <c r="D52" s="36">
        <f>SUM(D46:D51)</f>
        <v>29.25</v>
      </c>
      <c r="E52" s="36">
        <f>SUM(E46:E51)</f>
        <v>0</v>
      </c>
      <c r="F52" s="36">
        <f>SUM(F46:F51)</f>
        <v>29.200000000000003</v>
      </c>
      <c r="G52" s="36">
        <f>SUM(G46:G51)</f>
        <v>29.099999999999998</v>
      </c>
      <c r="H52" s="37">
        <f>SUM(D52:G52)-MIN(D52:G52)</f>
        <v>87.55</v>
      </c>
    </row>
    <row r="53" spans="1:8" ht="15">
      <c r="A53" s="47">
        <v>7</v>
      </c>
      <c r="B53" s="38" t="s">
        <v>22</v>
      </c>
      <c r="C53" s="23" t="s">
        <v>321</v>
      </c>
      <c r="D53" s="24">
        <v>9.3</v>
      </c>
      <c r="E53" s="25">
        <v>8.8</v>
      </c>
      <c r="F53" s="24"/>
      <c r="G53" s="26">
        <v>9.6</v>
      </c>
      <c r="H53" s="30">
        <f>H59</f>
        <v>86.80000000000001</v>
      </c>
    </row>
    <row r="54" spans="1:8" ht="15">
      <c r="A54" s="48"/>
      <c r="B54" s="21"/>
      <c r="C54" s="22" t="s">
        <v>314</v>
      </c>
      <c r="D54" s="27">
        <v>9.5</v>
      </c>
      <c r="E54" s="28"/>
      <c r="F54" s="27">
        <v>9.8</v>
      </c>
      <c r="G54" s="29">
        <v>9.95</v>
      </c>
      <c r="H54" s="30">
        <f>H59</f>
        <v>86.80000000000001</v>
      </c>
    </row>
    <row r="55" spans="1:8" ht="15">
      <c r="A55" s="48"/>
      <c r="B55" s="21"/>
      <c r="C55" s="22" t="s">
        <v>315</v>
      </c>
      <c r="D55" s="27">
        <v>9.65</v>
      </c>
      <c r="E55" s="28">
        <v>9.9</v>
      </c>
      <c r="F55" s="27">
        <v>9.6</v>
      </c>
      <c r="G55" s="29">
        <v>10.1</v>
      </c>
      <c r="H55" s="30">
        <f>H59</f>
        <v>86.80000000000001</v>
      </c>
    </row>
    <row r="56" spans="1:8" ht="15">
      <c r="A56" s="48"/>
      <c r="B56" s="21"/>
      <c r="C56" s="22" t="s">
        <v>316</v>
      </c>
      <c r="D56" s="27"/>
      <c r="E56" s="28">
        <v>8.9</v>
      </c>
      <c r="F56" s="27">
        <v>9.3</v>
      </c>
      <c r="G56" s="29"/>
      <c r="H56" s="30">
        <f>H59</f>
        <v>86.80000000000001</v>
      </c>
    </row>
    <row r="57" spans="1:8" ht="15">
      <c r="A57" s="48"/>
      <c r="B57" s="21"/>
      <c r="C57" s="22"/>
      <c r="D57" s="27"/>
      <c r="E57" s="28"/>
      <c r="F57" s="27"/>
      <c r="G57" s="29"/>
      <c r="H57" s="30">
        <f>H59</f>
        <v>86.80000000000001</v>
      </c>
    </row>
    <row r="58" spans="1:8" ht="15.75" thickBot="1">
      <c r="A58" s="48"/>
      <c r="B58" s="39"/>
      <c r="C58" s="22"/>
      <c r="D58" s="31"/>
      <c r="E58" s="32"/>
      <c r="F58" s="31"/>
      <c r="G58" s="33"/>
      <c r="H58" s="30">
        <f>H59</f>
        <v>86.80000000000001</v>
      </c>
    </row>
    <row r="59" spans="1:8" ht="16.5" thickBot="1">
      <c r="A59" s="49"/>
      <c r="B59" s="40"/>
      <c r="C59" s="35" t="s">
        <v>3</v>
      </c>
      <c r="D59" s="36">
        <f>SUM(D53:D58)</f>
        <v>28.450000000000003</v>
      </c>
      <c r="E59" s="36">
        <f>SUM(E53:E58)</f>
        <v>27.6</v>
      </c>
      <c r="F59" s="36">
        <f>SUM(F53:F58)</f>
        <v>28.7</v>
      </c>
      <c r="G59" s="36">
        <f>SUM(G53:G58)</f>
        <v>29.65</v>
      </c>
      <c r="H59" s="37">
        <f>SUM(D59:G59)-MIN(D59:G59)</f>
        <v>86.80000000000001</v>
      </c>
    </row>
    <row r="60" spans="1:8" ht="15">
      <c r="A60" s="47">
        <v>8</v>
      </c>
      <c r="B60" s="38" t="s">
        <v>56</v>
      </c>
      <c r="C60" s="23" t="s">
        <v>287</v>
      </c>
      <c r="D60" s="24">
        <v>9.7</v>
      </c>
      <c r="E60" s="25">
        <v>9.1</v>
      </c>
      <c r="F60" s="24">
        <v>9.8</v>
      </c>
      <c r="G60" s="26">
        <v>9.6</v>
      </c>
      <c r="H60" s="30">
        <f>H66</f>
        <v>86</v>
      </c>
    </row>
    <row r="61" spans="1:8" ht="15">
      <c r="A61" s="48"/>
      <c r="B61" s="21"/>
      <c r="C61" s="22" t="s">
        <v>288</v>
      </c>
      <c r="D61" s="27">
        <v>9.55</v>
      </c>
      <c r="E61" s="28"/>
      <c r="F61" s="27">
        <v>9.4</v>
      </c>
      <c r="G61" s="29"/>
      <c r="H61" s="30">
        <f>H66</f>
        <v>86</v>
      </c>
    </row>
    <row r="62" spans="1:8" ht="15">
      <c r="A62" s="48"/>
      <c r="B62" s="21"/>
      <c r="C62" s="22" t="s">
        <v>289</v>
      </c>
      <c r="D62" s="27">
        <v>9.65</v>
      </c>
      <c r="E62" s="28">
        <v>9.7</v>
      </c>
      <c r="F62" s="27">
        <v>9.3</v>
      </c>
      <c r="G62" s="29">
        <v>9.3</v>
      </c>
      <c r="H62" s="30">
        <f>H66</f>
        <v>86</v>
      </c>
    </row>
    <row r="63" spans="1:8" ht="15">
      <c r="A63" s="48"/>
      <c r="B63" s="21"/>
      <c r="C63" s="22" t="s">
        <v>290</v>
      </c>
      <c r="D63" s="27"/>
      <c r="E63" s="28">
        <v>9.8</v>
      </c>
      <c r="F63" s="27"/>
      <c r="G63" s="29">
        <v>9.55</v>
      </c>
      <c r="H63" s="30">
        <f>H66</f>
        <v>86</v>
      </c>
    </row>
    <row r="64" spans="1:8" ht="15">
      <c r="A64" s="48"/>
      <c r="B64" s="21"/>
      <c r="C64" s="22"/>
      <c r="D64" s="27"/>
      <c r="E64" s="28"/>
      <c r="F64" s="27"/>
      <c r="G64" s="29"/>
      <c r="H64" s="30">
        <f>H66</f>
        <v>86</v>
      </c>
    </row>
    <row r="65" spans="1:8" ht="15.75" thickBot="1">
      <c r="A65" s="48"/>
      <c r="B65" s="39"/>
      <c r="C65" s="22" t="s">
        <v>3</v>
      </c>
      <c r="D65" s="31"/>
      <c r="E65" s="32"/>
      <c r="F65" s="31"/>
      <c r="G65" s="33"/>
      <c r="H65" s="30">
        <f>H66</f>
        <v>86</v>
      </c>
    </row>
    <row r="66" spans="1:8" ht="16.5" thickBot="1">
      <c r="A66" s="49"/>
      <c r="B66" s="40"/>
      <c r="C66" s="35" t="s">
        <v>3</v>
      </c>
      <c r="D66" s="36">
        <f>SUM(D60:D65)</f>
        <v>28.9</v>
      </c>
      <c r="E66" s="36">
        <f>SUM(E60:E65)</f>
        <v>28.599999999999998</v>
      </c>
      <c r="F66" s="36">
        <f>SUM(F60:F65)</f>
        <v>28.500000000000004</v>
      </c>
      <c r="G66" s="36">
        <f>SUM(G60:G65)</f>
        <v>28.45</v>
      </c>
      <c r="H66" s="37">
        <f>SUM(D66:G66)-MIN(D66:G66)</f>
        <v>86</v>
      </c>
    </row>
    <row r="67" spans="1:8" ht="15">
      <c r="A67" s="47">
        <v>9</v>
      </c>
      <c r="B67" s="38" t="s">
        <v>54</v>
      </c>
      <c r="C67" s="23" t="s">
        <v>103</v>
      </c>
      <c r="D67" s="24"/>
      <c r="E67" s="25">
        <v>9.5</v>
      </c>
      <c r="F67" s="24">
        <v>9.2</v>
      </c>
      <c r="G67" s="26"/>
      <c r="H67" s="30">
        <f>H73</f>
        <v>85.35000000000001</v>
      </c>
    </row>
    <row r="68" spans="1:8" ht="15">
      <c r="A68" s="48"/>
      <c r="B68" s="21"/>
      <c r="C68" s="22" t="s">
        <v>104</v>
      </c>
      <c r="D68" s="27">
        <v>9.6</v>
      </c>
      <c r="E68" s="28"/>
      <c r="F68" s="27">
        <v>8.5</v>
      </c>
      <c r="G68" s="29"/>
      <c r="H68" s="30">
        <f>H73</f>
        <v>85.35000000000001</v>
      </c>
    </row>
    <row r="69" spans="1:8" ht="15">
      <c r="A69" s="48"/>
      <c r="B69" s="21"/>
      <c r="C69" s="22" t="s">
        <v>105</v>
      </c>
      <c r="D69" s="27"/>
      <c r="E69" s="28"/>
      <c r="F69" s="27">
        <v>9.8</v>
      </c>
      <c r="G69" s="29">
        <v>9.55</v>
      </c>
      <c r="H69" s="30">
        <f>H73</f>
        <v>85.35000000000001</v>
      </c>
    </row>
    <row r="70" spans="1:8" ht="15">
      <c r="A70" s="48"/>
      <c r="B70" s="21"/>
      <c r="C70" s="22" t="s">
        <v>106</v>
      </c>
      <c r="D70" s="27">
        <v>9.4</v>
      </c>
      <c r="E70" s="28">
        <v>8.9</v>
      </c>
      <c r="F70" s="27"/>
      <c r="G70" s="29">
        <v>9.9</v>
      </c>
      <c r="H70" s="30">
        <f>H73</f>
        <v>85.35000000000001</v>
      </c>
    </row>
    <row r="71" spans="1:8" ht="15">
      <c r="A71" s="48"/>
      <c r="B71" s="21"/>
      <c r="C71" s="22" t="s">
        <v>107</v>
      </c>
      <c r="D71" s="27">
        <v>9.45</v>
      </c>
      <c r="E71" s="28">
        <v>9.3</v>
      </c>
      <c r="F71" s="27"/>
      <c r="G71" s="29">
        <v>9.75</v>
      </c>
      <c r="H71" s="30">
        <f>H73</f>
        <v>85.35000000000001</v>
      </c>
    </row>
    <row r="72" spans="1:8" ht="15.75" thickBot="1">
      <c r="A72" s="48"/>
      <c r="B72" s="39"/>
      <c r="C72" s="22" t="s">
        <v>3</v>
      </c>
      <c r="D72" s="31"/>
      <c r="E72" s="32"/>
      <c r="F72" s="31"/>
      <c r="G72" s="33"/>
      <c r="H72" s="30">
        <f>H73</f>
        <v>85.35000000000001</v>
      </c>
    </row>
    <row r="73" spans="1:8" ht="16.5" thickBot="1">
      <c r="A73" s="49"/>
      <c r="B73" s="40"/>
      <c r="C73" s="35" t="s">
        <v>3</v>
      </c>
      <c r="D73" s="36">
        <f>SUM(D67:D72)</f>
        <v>28.45</v>
      </c>
      <c r="E73" s="36">
        <f>SUM(E67:E72)</f>
        <v>27.7</v>
      </c>
      <c r="F73" s="36">
        <f>SUM(F67:F72)</f>
        <v>27.5</v>
      </c>
      <c r="G73" s="36">
        <f>SUM(G67:G72)</f>
        <v>29.200000000000003</v>
      </c>
      <c r="H73" s="37">
        <f>SUM(D73:G73)-MIN(D73:G73)</f>
        <v>85.35000000000001</v>
      </c>
    </row>
    <row r="74" spans="1:8" ht="15">
      <c r="A74" s="47">
        <v>10</v>
      </c>
      <c r="B74" s="38" t="s">
        <v>57</v>
      </c>
      <c r="C74" s="23" t="s">
        <v>126</v>
      </c>
      <c r="D74" s="24">
        <v>9.1</v>
      </c>
      <c r="E74" s="25"/>
      <c r="F74" s="24">
        <v>9.3</v>
      </c>
      <c r="G74" s="26">
        <v>9.05</v>
      </c>
      <c r="H74" s="30">
        <f>H80</f>
        <v>80.8</v>
      </c>
    </row>
    <row r="75" spans="1:8" ht="15">
      <c r="A75" s="48"/>
      <c r="B75" s="21"/>
      <c r="C75" s="22" t="s">
        <v>127</v>
      </c>
      <c r="D75" s="27">
        <v>9.75</v>
      </c>
      <c r="E75" s="28"/>
      <c r="F75" s="27">
        <v>8.8</v>
      </c>
      <c r="G75" s="29">
        <v>9</v>
      </c>
      <c r="H75" s="30">
        <f>H80</f>
        <v>80.8</v>
      </c>
    </row>
    <row r="76" spans="1:8" ht="15">
      <c r="A76" s="48"/>
      <c r="B76" s="21"/>
      <c r="C76" s="22" t="s">
        <v>128</v>
      </c>
      <c r="D76" s="27">
        <v>8.9</v>
      </c>
      <c r="E76" s="28"/>
      <c r="F76" s="27"/>
      <c r="G76" s="29">
        <v>8.7</v>
      </c>
      <c r="H76" s="30">
        <f>H80</f>
        <v>80.8</v>
      </c>
    </row>
    <row r="77" spans="1:8" ht="15">
      <c r="A77" s="48"/>
      <c r="B77" s="21"/>
      <c r="C77" s="22" t="s">
        <v>129</v>
      </c>
      <c r="D77" s="27"/>
      <c r="E77" s="28"/>
      <c r="F77" s="27">
        <v>8.2</v>
      </c>
      <c r="G77" s="29"/>
      <c r="H77" s="30">
        <f>H80</f>
        <v>80.8</v>
      </c>
    </row>
    <row r="78" spans="1:8" ht="15">
      <c r="A78" s="48"/>
      <c r="B78" s="21"/>
      <c r="C78" s="22"/>
      <c r="D78" s="27"/>
      <c r="E78" s="28"/>
      <c r="F78" s="27"/>
      <c r="G78" s="29"/>
      <c r="H78" s="30">
        <f>H80</f>
        <v>80.8</v>
      </c>
    </row>
    <row r="79" spans="1:8" ht="15.75" thickBot="1">
      <c r="A79" s="48"/>
      <c r="B79" s="39"/>
      <c r="C79" s="22" t="s">
        <v>3</v>
      </c>
      <c r="D79" s="31"/>
      <c r="E79" s="32"/>
      <c r="F79" s="31"/>
      <c r="G79" s="33"/>
      <c r="H79" s="30">
        <f>H80</f>
        <v>80.8</v>
      </c>
    </row>
    <row r="80" spans="1:8" ht="16.5" thickBot="1">
      <c r="A80" s="49"/>
      <c r="B80" s="40"/>
      <c r="C80" s="35" t="s">
        <v>3</v>
      </c>
      <c r="D80" s="36">
        <f>SUM(D74:D79)</f>
        <v>27.75</v>
      </c>
      <c r="E80" s="36">
        <f>SUM(E74:E79)</f>
        <v>0</v>
      </c>
      <c r="F80" s="36">
        <f>SUM(F74:F79)</f>
        <v>26.3</v>
      </c>
      <c r="G80" s="36">
        <f>SUM(G74:G79)</f>
        <v>26.75</v>
      </c>
      <c r="H80" s="37">
        <f>SUM(D80:G80)-MIN(D80:G80)</f>
        <v>80.8</v>
      </c>
    </row>
  </sheetData>
  <sheetProtection/>
  <mergeCells count="13">
    <mergeCell ref="A25:A31"/>
    <mergeCell ref="A32:A38"/>
    <mergeCell ref="A39:A45"/>
    <mergeCell ref="A53:A59"/>
    <mergeCell ref="A60:A66"/>
    <mergeCell ref="A67:A73"/>
    <mergeCell ref="A74:A80"/>
    <mergeCell ref="A46:A52"/>
    <mergeCell ref="B1:H1"/>
    <mergeCell ref="A7:I7"/>
    <mergeCell ref="A8:H8"/>
    <mergeCell ref="A11:A17"/>
    <mergeCell ref="A18:A24"/>
  </mergeCells>
  <printOptions horizontalCentered="1"/>
  <pageMargins left="0.5905511811023623" right="0" top="0.31496062992125984" bottom="0.2755905511811024" header="1.1811023622047245" footer="0.5118110236220472"/>
  <pageSetup fitToHeight="7" horizontalDpi="360" verticalDpi="360" orientation="portrait" paperSize="9" scale="60" r:id="rId2"/>
  <headerFooter alignWithMargins="0">
    <oddHeader>&amp;R&amp;8Pagina &amp;P di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Proprietario</cp:lastModifiedBy>
  <cp:lastPrinted>2009-04-26T16:14:21Z</cp:lastPrinted>
  <dcterms:created xsi:type="dcterms:W3CDTF">2005-07-14T21:14:53Z</dcterms:created>
  <dcterms:modified xsi:type="dcterms:W3CDTF">2009-04-26T16:16:13Z</dcterms:modified>
  <cp:category/>
  <cp:version/>
  <cp:contentType/>
  <cp:contentStatus/>
</cp:coreProperties>
</file>