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Ritmica" sheetId="1" r:id="rId1"/>
    <sheet name="GAF" sheetId="2" r:id="rId2"/>
  </sheets>
  <definedNames>
    <definedName name="_xlnm.Print_Area" localSheetId="1">'GAF'!$A$1:$Y$37</definedName>
    <definedName name="_xlnm.Print_Area" localSheetId="0">'Ritmica'!$A$1:$Y$32</definedName>
    <definedName name="_xlnm.Print_Titles" localSheetId="1">'GAF'!$8:$9</definedName>
    <definedName name="_xlnm.Print_Titles" localSheetId="0">'Ritmica'!$9:$10</definedName>
  </definedNames>
  <calcPr fullCalcOnLoad="1"/>
</workbook>
</file>

<file path=xl/sharedStrings.xml><?xml version="1.0" encoding="utf-8"?>
<sst xmlns="http://schemas.openxmlformats.org/spreadsheetml/2006/main" count="65" uniqueCount="48">
  <si>
    <t>SOCIETA'</t>
  </si>
  <si>
    <t>Organizzata da:</t>
  </si>
  <si>
    <t>Denominazione Gara:</t>
  </si>
  <si>
    <t>Impianto e Indirizzo:</t>
  </si>
  <si>
    <t>Svoltasi  in  data:</t>
  </si>
  <si>
    <t>CODICE</t>
  </si>
  <si>
    <t>CORPO LIBERO</t>
  </si>
  <si>
    <t xml:space="preserve">           FUNE</t>
  </si>
  <si>
    <t xml:space="preserve">         CERCHIO</t>
  </si>
  <si>
    <t>POS</t>
  </si>
  <si>
    <t>TOTALE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</si>
  <si>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Comitato Regionale Lombardo Via Ovada, 40   20142 MILANO</t>
    </r>
  </si>
  <si>
    <t xml:space="preserve">                PALLA </t>
  </si>
  <si>
    <r>
      <t xml:space="preserve">Disciplina:   </t>
    </r>
    <r>
      <rPr>
        <b/>
        <sz val="10"/>
        <rFont val="Arial"/>
        <family val="2"/>
      </rPr>
      <t>Ritmica</t>
    </r>
  </si>
  <si>
    <t>FORZA E CORAGGIO</t>
  </si>
  <si>
    <t>PRO PATRIA 1883</t>
  </si>
  <si>
    <t>GINNASTICA MUGGIO' 75</t>
  </si>
  <si>
    <t>02-0064</t>
  </si>
  <si>
    <t>02-0072</t>
  </si>
  <si>
    <t>02-0488</t>
  </si>
  <si>
    <t>MINITRAMPOLINO</t>
  </si>
  <si>
    <t>TRAVE  BASSA</t>
  </si>
  <si>
    <t>VOLTEGGIO</t>
  </si>
  <si>
    <t>U.S. CASATI</t>
  </si>
  <si>
    <t>02-0620</t>
  </si>
  <si>
    <r>
      <t>Categorie:</t>
    </r>
    <r>
      <rPr>
        <b/>
        <sz val="10"/>
        <rFont val="Arial"/>
        <family val="2"/>
      </rPr>
      <t xml:space="preserve">  Allieve 3° - 4° Fascia</t>
    </r>
  </si>
  <si>
    <t>TROFEO PRIME GARE  -  (Qualifica fase Regionale - Provincia di Milano)</t>
  </si>
  <si>
    <t>C.S. EUROPA</t>
  </si>
  <si>
    <t>UFFICIALE DI GARA</t>
  </si>
  <si>
    <t>PRESIDENTE DI GIURIA</t>
  </si>
  <si>
    <t>COMITATO REGIONALE LOMBARDIA</t>
  </si>
  <si>
    <t>PALAZZETTO COMUNALE - VIA GAETANA AGNESI - DESIO</t>
  </si>
  <si>
    <t>TROFEO PRIME GARE - Allieve 3° - 4° Fascia (Ritmica) -  Domenica 10 Febbraio 2008</t>
  </si>
  <si>
    <t>RITMICA NERVIANESE</t>
  </si>
  <si>
    <t>02-1190</t>
  </si>
  <si>
    <t>TROFEO PRIME GARE - Allieve 3° - 4° Fascia (Artistica Femminile) -  Domenica 10 Febbraio 2008</t>
  </si>
  <si>
    <r>
      <t xml:space="preserve">Disciplina:   </t>
    </r>
    <r>
      <rPr>
        <b/>
        <sz val="10"/>
        <rFont val="Arial"/>
        <family val="2"/>
      </rPr>
      <t>Art. Femminile</t>
    </r>
  </si>
  <si>
    <t>SALUS GINNASTICA</t>
  </si>
  <si>
    <t>ARTISTICA E JUDO</t>
  </si>
  <si>
    <t>AGRATESE</t>
  </si>
  <si>
    <t>GINNASTICA ARTISTICA 82</t>
  </si>
  <si>
    <t>02-0085</t>
  </si>
  <si>
    <t>02-0387</t>
  </si>
  <si>
    <t>02-2359</t>
  </si>
  <si>
    <t>02-2204</t>
  </si>
  <si>
    <t>GINNASTICA GEAS</t>
  </si>
  <si>
    <t>02-0086</t>
  </si>
  <si>
    <t>Domenica 10 Febbraio 2008  dalle ore  17,30 alle ore 18,35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</si>
</sst>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1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color indexed="9"/>
      <name val="Century Gothic"/>
      <family val="0"/>
    </font>
    <font>
      <sz val="14"/>
      <name val="Century Gothic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vertical="top" wrapText="1"/>
    </xf>
    <xf numFmtId="0" fontId="7" fillId="0" borderId="0" xfId="0" applyFont="1" applyFill="1" applyAlignment="1">
      <alignment horizontal="left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vertical="center" wrapText="1"/>
    </xf>
    <xf numFmtId="169" fontId="6" fillId="0" borderId="0" xfId="2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3" fontId="18" fillId="2" borderId="0" xfId="0" applyNumberFormat="1" applyFont="1" applyFill="1" applyAlignment="1">
      <alignment horizontal="center" vertical="center"/>
    </xf>
    <xf numFmtId="173" fontId="17" fillId="0" borderId="6" xfId="0" applyNumberFormat="1" applyFont="1" applyBorder="1" applyAlignment="1">
      <alignment horizontal="center" vertical="center"/>
    </xf>
    <xf numFmtId="173" fontId="0" fillId="0" borderId="7" xfId="0" applyNumberFormat="1" applyBorder="1" applyAlignment="1">
      <alignment horizontal="center" vertical="center"/>
    </xf>
    <xf numFmtId="173" fontId="0" fillId="2" borderId="4" xfId="0" applyNumberForma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8" xfId="0" applyNumberFormat="1" applyBorder="1" applyAlignment="1">
      <alignment horizontal="center" vertical="center"/>
    </xf>
    <xf numFmtId="173" fontId="0" fillId="2" borderId="5" xfId="0" applyNumberForma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3" fontId="18" fillId="0" borderId="9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9" fontId="15" fillId="0" borderId="3" xfId="0" applyNumberFormat="1" applyFont="1" applyBorder="1" applyAlignment="1" quotePrefix="1">
      <alignment vertical="center"/>
    </xf>
    <xf numFmtId="0" fontId="17" fillId="0" borderId="11" xfId="0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49" fontId="15" fillId="0" borderId="10" xfId="0" applyNumberFormat="1" applyFont="1" applyBorder="1" applyAlignment="1" quotePrefix="1">
      <alignment horizontal="center" vertical="center"/>
    </xf>
    <xf numFmtId="173" fontId="19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/>
    </xf>
    <xf numFmtId="173" fontId="18" fillId="0" borderId="12" xfId="0" applyNumberFormat="1" applyFont="1" applyBorder="1" applyAlignment="1">
      <alignment vertical="center"/>
    </xf>
    <xf numFmtId="173" fontId="18" fillId="0" borderId="13" xfId="0" applyNumberFormat="1" applyFont="1" applyBorder="1" applyAlignment="1">
      <alignment vertical="center"/>
    </xf>
    <xf numFmtId="181" fontId="7" fillId="0" borderId="0" xfId="0" applyNumberFormat="1" applyFont="1" applyAlignment="1">
      <alignment horizontal="left" vertical="center"/>
    </xf>
    <xf numFmtId="0" fontId="16" fillId="5" borderId="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8</xdr:row>
      <xdr:rowOff>19050</xdr:rowOff>
    </xdr:from>
    <xdr:to>
      <xdr:col>12</xdr:col>
      <xdr:colOff>9525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2860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0" y="2790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8</xdr:row>
      <xdr:rowOff>28575</xdr:rowOff>
    </xdr:from>
    <xdr:to>
      <xdr:col>15</xdr:col>
      <xdr:colOff>561975</xdr:colOff>
      <xdr:row>8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229552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104775</xdr:colOff>
      <xdr:row>8</xdr:row>
      <xdr:rowOff>28575</xdr:rowOff>
    </xdr:from>
    <xdr:to>
      <xdr:col>19</xdr:col>
      <xdr:colOff>552450</xdr:colOff>
      <xdr:row>8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63100" y="2295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524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tabSelected="1" zoomScale="75" zoomScaleNormal="75" workbookViewId="0" topLeftCell="A1">
      <selection activeCell="F37" sqref="F37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63" t="s">
        <v>11</v>
      </c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2:25" s="1" customFormat="1" ht="18.75" customHeight="1">
      <c r="B2" s="3"/>
      <c r="D2" s="7" t="s">
        <v>2</v>
      </c>
      <c r="E2" s="6"/>
      <c r="F2" s="66" t="s">
        <v>26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2:20" s="1" customFormat="1" ht="18.75" customHeight="1">
      <c r="B3" s="3"/>
      <c r="D3" s="7" t="s">
        <v>1</v>
      </c>
      <c r="E3" s="6"/>
      <c r="F3" s="18" t="s">
        <v>30</v>
      </c>
      <c r="G3" s="8"/>
      <c r="H3" s="8"/>
      <c r="I3" s="6"/>
      <c r="J3" s="6"/>
      <c r="K3" s="10"/>
      <c r="L3" s="6"/>
      <c r="M3" s="6"/>
      <c r="N3" s="17"/>
      <c r="O3" s="6"/>
      <c r="P3" s="67" t="s">
        <v>4</v>
      </c>
      <c r="Q3" s="67"/>
      <c r="R3" s="67"/>
      <c r="S3" s="67"/>
      <c r="T3" s="9" t="s">
        <v>47</v>
      </c>
    </row>
    <row r="4" spans="2:20" s="6" customFormat="1" ht="18.75" customHeight="1">
      <c r="B4" s="5"/>
      <c r="D4" s="7" t="s">
        <v>3</v>
      </c>
      <c r="F4" s="8" t="s">
        <v>31</v>
      </c>
      <c r="G4" s="8"/>
      <c r="H4" s="8"/>
      <c r="K4" s="10"/>
      <c r="P4" s="67" t="s">
        <v>13</v>
      </c>
      <c r="Q4" s="68"/>
      <c r="R4" s="68"/>
      <c r="T4" s="51" t="s">
        <v>25</v>
      </c>
    </row>
    <row r="5" spans="3:6" ht="27.75" customHeight="1">
      <c r="C5" s="1"/>
      <c r="D5" s="7"/>
      <c r="E5" s="7"/>
      <c r="F5" s="18"/>
    </row>
    <row r="6" spans="1:25" ht="27" customHeight="1">
      <c r="A6" s="69" t="s">
        <v>32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37"/>
    </row>
    <row r="7" spans="3:6" ht="21" customHeight="1">
      <c r="C7" s="1"/>
      <c r="D7" s="7"/>
      <c r="E7" s="7"/>
      <c r="F7" s="18"/>
    </row>
    <row r="8" spans="3:6" ht="21" customHeight="1">
      <c r="C8" s="15"/>
      <c r="D8" s="4"/>
      <c r="E8" s="4"/>
      <c r="F8" s="16"/>
    </row>
    <row r="9" spans="1:25" ht="38.25" customHeight="1">
      <c r="A9" s="15"/>
      <c r="B9" s="23" t="s">
        <v>9</v>
      </c>
      <c r="C9" s="11"/>
      <c r="D9" s="52" t="s">
        <v>0</v>
      </c>
      <c r="E9" s="26"/>
      <c r="F9" s="23" t="s">
        <v>5</v>
      </c>
      <c r="G9" s="22"/>
      <c r="H9" s="74" t="s">
        <v>6</v>
      </c>
      <c r="I9" s="74"/>
      <c r="J9" s="74"/>
      <c r="K9" s="27"/>
      <c r="L9" s="75" t="s">
        <v>7</v>
      </c>
      <c r="M9" s="75"/>
      <c r="N9" s="75"/>
      <c r="O9" s="27"/>
      <c r="P9" s="70" t="s">
        <v>12</v>
      </c>
      <c r="Q9" s="71"/>
      <c r="R9" s="71"/>
      <c r="S9" s="12"/>
      <c r="T9" s="72" t="s">
        <v>8</v>
      </c>
      <c r="U9" s="73"/>
      <c r="V9" s="73"/>
      <c r="W9" s="12"/>
      <c r="X9" s="21" t="s">
        <v>10</v>
      </c>
      <c r="Y9" s="38"/>
    </row>
    <row r="10" spans="1:23" ht="3" customHeight="1">
      <c r="A10" s="15"/>
      <c r="B10" s="12"/>
      <c r="C10" s="12"/>
      <c r="D10" s="13"/>
      <c r="E10" s="13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4" ht="18.75" customHeight="1">
      <c r="A11" s="15"/>
      <c r="B11" s="41"/>
      <c r="C11" s="12"/>
      <c r="D11" s="59"/>
      <c r="E11" s="20"/>
      <c r="F11" s="43"/>
      <c r="G11" s="28"/>
      <c r="H11" s="32">
        <v>10.6</v>
      </c>
      <c r="I11" s="32"/>
      <c r="J11" s="32"/>
      <c r="K11" s="33"/>
      <c r="L11" s="32"/>
      <c r="M11" s="32"/>
      <c r="N11" s="32"/>
      <c r="O11" s="33"/>
      <c r="P11" s="32">
        <v>10.05</v>
      </c>
      <c r="Q11" s="32"/>
      <c r="R11" s="32"/>
      <c r="S11" s="33"/>
      <c r="T11" s="32">
        <v>9.95</v>
      </c>
      <c r="U11" s="32"/>
      <c r="V11" s="32"/>
      <c r="W11" s="34"/>
      <c r="X11" s="47">
        <f>X14</f>
        <v>91.89999999999999</v>
      </c>
    </row>
    <row r="12" spans="1:24" ht="18.75" customHeight="1">
      <c r="A12" s="15"/>
      <c r="B12" s="40">
        <v>1</v>
      </c>
      <c r="C12" s="48"/>
      <c r="D12" s="60" t="s">
        <v>33</v>
      </c>
      <c r="E12" s="20"/>
      <c r="F12" s="46" t="s">
        <v>34</v>
      </c>
      <c r="G12" s="29"/>
      <c r="H12" s="35"/>
      <c r="I12" s="35">
        <v>9.55</v>
      </c>
      <c r="J12" s="35"/>
      <c r="K12" s="36"/>
      <c r="L12" s="35"/>
      <c r="M12" s="35"/>
      <c r="N12" s="35"/>
      <c r="O12" s="36"/>
      <c r="P12" s="35"/>
      <c r="Q12" s="35">
        <v>10.55</v>
      </c>
      <c r="R12" s="35"/>
      <c r="S12" s="36"/>
      <c r="T12" s="35"/>
      <c r="U12" s="35">
        <v>10.25</v>
      </c>
      <c r="V12" s="35"/>
      <c r="W12" s="34"/>
      <c r="X12" s="47">
        <f>X14</f>
        <v>91.89999999999999</v>
      </c>
    </row>
    <row r="13" spans="1:24" ht="18.75" customHeight="1">
      <c r="A13" s="15"/>
      <c r="B13" s="44"/>
      <c r="C13" s="12"/>
      <c r="D13" s="57"/>
      <c r="E13" s="20"/>
      <c r="F13" s="45"/>
      <c r="G13" s="29"/>
      <c r="H13" s="35"/>
      <c r="I13" s="35"/>
      <c r="J13" s="35">
        <v>10.45</v>
      </c>
      <c r="K13" s="36"/>
      <c r="L13" s="35"/>
      <c r="M13" s="35"/>
      <c r="N13" s="35"/>
      <c r="O13" s="36"/>
      <c r="P13" s="35"/>
      <c r="Q13" s="35"/>
      <c r="R13" s="35">
        <v>10.4</v>
      </c>
      <c r="S13" s="36"/>
      <c r="T13" s="35"/>
      <c r="U13" s="35"/>
      <c r="V13" s="35">
        <v>10.1</v>
      </c>
      <c r="W13" s="34"/>
      <c r="X13" s="47">
        <f>X14</f>
        <v>91.89999999999999</v>
      </c>
    </row>
    <row r="14" spans="1:24" ht="18.75" customHeight="1">
      <c r="A14" s="15"/>
      <c r="B14" s="24"/>
      <c r="C14" s="24"/>
      <c r="D14" s="58"/>
      <c r="E14" s="19"/>
      <c r="F14" s="25"/>
      <c r="G14" s="12"/>
      <c r="H14" s="49"/>
      <c r="I14" s="39">
        <f>SUM(H11:J13)</f>
        <v>30.599999999999998</v>
      </c>
      <c r="J14" s="50"/>
      <c r="K14" s="30"/>
      <c r="L14" s="49"/>
      <c r="M14" s="39">
        <f>SUM(L11:N13)</f>
        <v>0</v>
      </c>
      <c r="N14" s="50"/>
      <c r="O14" s="30"/>
      <c r="P14" s="49"/>
      <c r="Q14" s="39">
        <f>SUM(P11:R13)</f>
        <v>31</v>
      </c>
      <c r="R14" s="50"/>
      <c r="S14" s="30"/>
      <c r="T14" s="49"/>
      <c r="U14" s="39">
        <f>SUM(T11:V13)</f>
        <v>30.299999999999997</v>
      </c>
      <c r="V14" s="50"/>
      <c r="W14" s="34"/>
      <c r="X14" s="31">
        <f>SUM(I14+M14+Q14+U14)-MIN(I14,M14,Q14,U14)</f>
        <v>91.89999999999999</v>
      </c>
    </row>
    <row r="15" spans="1:24" ht="18.75" customHeight="1">
      <c r="A15" s="15"/>
      <c r="B15" s="41"/>
      <c r="C15" s="12"/>
      <c r="D15" s="42"/>
      <c r="E15" s="20"/>
      <c r="F15" s="43"/>
      <c r="G15" s="28"/>
      <c r="H15" s="32">
        <v>9.5</v>
      </c>
      <c r="I15" s="32"/>
      <c r="J15" s="32"/>
      <c r="K15" s="33"/>
      <c r="L15" s="32">
        <v>10</v>
      </c>
      <c r="M15" s="32"/>
      <c r="N15" s="32"/>
      <c r="O15" s="33"/>
      <c r="P15" s="32">
        <v>10.1</v>
      </c>
      <c r="Q15" s="32"/>
      <c r="R15" s="32"/>
      <c r="S15" s="33"/>
      <c r="T15" s="32">
        <v>10</v>
      </c>
      <c r="U15" s="32"/>
      <c r="V15" s="32"/>
      <c r="W15" s="34"/>
      <c r="X15" s="47">
        <f>X18</f>
        <v>89.64999999999999</v>
      </c>
    </row>
    <row r="16" spans="1:24" ht="18.75" customHeight="1">
      <c r="A16" s="15"/>
      <c r="B16" s="40">
        <v>2</v>
      </c>
      <c r="C16" s="48"/>
      <c r="D16" s="60" t="s">
        <v>14</v>
      </c>
      <c r="E16" s="20"/>
      <c r="F16" s="46" t="s">
        <v>17</v>
      </c>
      <c r="G16" s="29"/>
      <c r="H16" s="35"/>
      <c r="I16" s="35">
        <v>9.6</v>
      </c>
      <c r="J16" s="35"/>
      <c r="K16" s="36"/>
      <c r="L16" s="35"/>
      <c r="M16" s="35">
        <v>9.8</v>
      </c>
      <c r="N16" s="35"/>
      <c r="O16" s="36"/>
      <c r="P16" s="35"/>
      <c r="Q16" s="35">
        <v>10.2</v>
      </c>
      <c r="R16" s="35"/>
      <c r="S16" s="36"/>
      <c r="T16" s="35"/>
      <c r="U16" s="35">
        <v>9.9</v>
      </c>
      <c r="V16" s="35"/>
      <c r="W16" s="34"/>
      <c r="X16" s="47">
        <f>X18</f>
        <v>89.64999999999999</v>
      </c>
    </row>
    <row r="17" spans="1:24" ht="18.75" customHeight="1">
      <c r="A17" s="15"/>
      <c r="B17" s="44"/>
      <c r="C17" s="12"/>
      <c r="D17" s="57"/>
      <c r="E17" s="20"/>
      <c r="F17" s="45"/>
      <c r="G17" s="29"/>
      <c r="H17" s="35"/>
      <c r="I17" s="35"/>
      <c r="J17" s="35">
        <v>9.05</v>
      </c>
      <c r="K17" s="36"/>
      <c r="L17" s="35"/>
      <c r="M17" s="35"/>
      <c r="N17" s="35">
        <v>10.35</v>
      </c>
      <c r="O17" s="36"/>
      <c r="P17" s="35"/>
      <c r="Q17" s="35"/>
      <c r="R17" s="35">
        <v>10</v>
      </c>
      <c r="S17" s="36"/>
      <c r="T17" s="35"/>
      <c r="U17" s="35"/>
      <c r="V17" s="35">
        <v>9.3</v>
      </c>
      <c r="W17" s="34"/>
      <c r="X17" s="47">
        <f>X18</f>
        <v>89.64999999999999</v>
      </c>
    </row>
    <row r="18" spans="1:24" ht="18.75" customHeight="1">
      <c r="A18" s="15"/>
      <c r="B18" s="24"/>
      <c r="C18" s="24"/>
      <c r="D18" s="58"/>
      <c r="E18" s="19"/>
      <c r="F18" s="25"/>
      <c r="G18" s="12"/>
      <c r="H18" s="49"/>
      <c r="I18" s="39">
        <f>SUM(H15:J17)</f>
        <v>28.150000000000002</v>
      </c>
      <c r="J18" s="50"/>
      <c r="K18" s="30"/>
      <c r="L18" s="49"/>
      <c r="M18" s="39">
        <f>SUM(L15:N17)</f>
        <v>30.15</v>
      </c>
      <c r="N18" s="50"/>
      <c r="O18" s="30"/>
      <c r="P18" s="49"/>
      <c r="Q18" s="39">
        <f>SUM(P15:R17)</f>
        <v>30.299999999999997</v>
      </c>
      <c r="R18" s="50"/>
      <c r="S18" s="30"/>
      <c r="T18" s="49"/>
      <c r="U18" s="39">
        <f>SUM(T15:V17)</f>
        <v>29.2</v>
      </c>
      <c r="V18" s="50"/>
      <c r="W18" s="34"/>
      <c r="X18" s="31">
        <f>SUM(I18+M18+Q18+U18)-MIN(I18,M18,Q18,U18)</f>
        <v>89.64999999999999</v>
      </c>
    </row>
    <row r="19" spans="1:24" ht="18.75" customHeight="1">
      <c r="A19" s="15"/>
      <c r="B19" s="41"/>
      <c r="C19" s="12"/>
      <c r="D19" s="59"/>
      <c r="E19" s="20"/>
      <c r="F19" s="43"/>
      <c r="G19" s="28"/>
      <c r="H19" s="32">
        <v>10.05</v>
      </c>
      <c r="I19" s="32"/>
      <c r="J19" s="32"/>
      <c r="K19" s="33"/>
      <c r="L19" s="32">
        <v>9.7</v>
      </c>
      <c r="M19" s="32"/>
      <c r="N19" s="32"/>
      <c r="O19" s="33"/>
      <c r="P19" s="32">
        <v>9.5</v>
      </c>
      <c r="Q19" s="32"/>
      <c r="R19" s="32"/>
      <c r="S19" s="33"/>
      <c r="T19" s="32">
        <v>8.8</v>
      </c>
      <c r="U19" s="32"/>
      <c r="V19" s="32"/>
      <c r="W19" s="34"/>
      <c r="X19" s="47">
        <f>X22</f>
        <v>88.05</v>
      </c>
    </row>
    <row r="20" spans="1:24" ht="18.75" customHeight="1">
      <c r="A20" s="15"/>
      <c r="B20" s="40">
        <v>3</v>
      </c>
      <c r="C20" s="48"/>
      <c r="D20" s="60" t="s">
        <v>16</v>
      </c>
      <c r="E20" s="20"/>
      <c r="F20" s="46" t="s">
        <v>19</v>
      </c>
      <c r="G20" s="29"/>
      <c r="H20" s="35"/>
      <c r="I20" s="35">
        <v>9.85</v>
      </c>
      <c r="J20" s="35"/>
      <c r="K20" s="36"/>
      <c r="L20" s="35"/>
      <c r="M20" s="35">
        <v>9.5</v>
      </c>
      <c r="N20" s="35"/>
      <c r="O20" s="36"/>
      <c r="P20" s="35"/>
      <c r="Q20" s="35">
        <v>9.9</v>
      </c>
      <c r="R20" s="35"/>
      <c r="S20" s="36"/>
      <c r="T20" s="35"/>
      <c r="U20" s="35">
        <v>9.5</v>
      </c>
      <c r="V20" s="35"/>
      <c r="W20" s="34"/>
      <c r="X20" s="47">
        <f>X22</f>
        <v>88.05</v>
      </c>
    </row>
    <row r="21" spans="1:24" ht="18.75" customHeight="1">
      <c r="A21" s="15"/>
      <c r="B21" s="44"/>
      <c r="C21" s="12"/>
      <c r="D21" s="57"/>
      <c r="E21" s="20"/>
      <c r="F21" s="45"/>
      <c r="G21" s="29"/>
      <c r="H21" s="35"/>
      <c r="I21" s="35"/>
      <c r="J21" s="35">
        <v>9.9</v>
      </c>
      <c r="K21" s="36"/>
      <c r="L21" s="35"/>
      <c r="M21" s="35"/>
      <c r="N21" s="35">
        <v>9.8</v>
      </c>
      <c r="O21" s="36"/>
      <c r="P21" s="35"/>
      <c r="Q21" s="35"/>
      <c r="R21" s="35">
        <v>9.85</v>
      </c>
      <c r="S21" s="36"/>
      <c r="T21" s="35"/>
      <c r="U21" s="35"/>
      <c r="V21" s="35">
        <v>10.4</v>
      </c>
      <c r="W21" s="34"/>
      <c r="X21" s="47">
        <f>X22</f>
        <v>88.05</v>
      </c>
    </row>
    <row r="22" spans="1:24" ht="18.75" customHeight="1">
      <c r="A22" s="15"/>
      <c r="B22" s="24"/>
      <c r="C22" s="24"/>
      <c r="D22" s="19"/>
      <c r="E22" s="19"/>
      <c r="F22" s="25"/>
      <c r="G22" s="12"/>
      <c r="H22" s="49"/>
      <c r="I22" s="39">
        <f>SUM(H19:J21)</f>
        <v>29.799999999999997</v>
      </c>
      <c r="J22" s="50"/>
      <c r="K22" s="30"/>
      <c r="L22" s="49"/>
      <c r="M22" s="39">
        <f>SUM(L19:N21)</f>
        <v>29</v>
      </c>
      <c r="N22" s="50"/>
      <c r="O22" s="30"/>
      <c r="P22" s="49"/>
      <c r="Q22" s="39">
        <f>SUM(P19:R21)</f>
        <v>29.25</v>
      </c>
      <c r="R22" s="50"/>
      <c r="S22" s="30"/>
      <c r="T22" s="49"/>
      <c r="U22" s="39">
        <f>SUM(T19:V21)</f>
        <v>28.700000000000003</v>
      </c>
      <c r="V22" s="50"/>
      <c r="W22" s="34"/>
      <c r="X22" s="31">
        <f>SUM(I22+M22+Q22+U22)-MIN(I22,M22,Q22,U22)</f>
        <v>88.05</v>
      </c>
    </row>
    <row r="26" spans="1:24" ht="18">
      <c r="A26" s="53"/>
      <c r="B26" s="53"/>
      <c r="C26" s="53"/>
      <c r="D26" s="53"/>
      <c r="E26" s="53"/>
      <c r="F26" s="54" t="s">
        <v>28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 t="s">
        <v>29</v>
      </c>
      <c r="R26" s="53"/>
      <c r="S26" s="53"/>
      <c r="T26" s="53"/>
      <c r="U26" s="53"/>
      <c r="V26" s="53"/>
      <c r="W26" s="53"/>
      <c r="X26" s="53"/>
    </row>
    <row r="27" spans="1:24" ht="18">
      <c r="A27" s="53"/>
      <c r="B27" s="53"/>
      <c r="C27" s="53"/>
      <c r="D27" s="53"/>
      <c r="E27" s="53"/>
      <c r="F27" s="5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8">
      <c r="A28" s="53"/>
      <c r="B28" s="53"/>
      <c r="C28" s="53"/>
      <c r="D28" s="55"/>
      <c r="E28" s="55"/>
      <c r="F28" s="56"/>
      <c r="G28" s="55"/>
      <c r="H28" s="55"/>
      <c r="I28" s="55"/>
      <c r="J28" s="55"/>
      <c r="K28" s="53"/>
      <c r="L28" s="53"/>
      <c r="M28" s="53"/>
      <c r="N28" s="53"/>
      <c r="O28" s="53"/>
      <c r="P28" s="55"/>
      <c r="Q28" s="55"/>
      <c r="R28" s="55"/>
      <c r="S28" s="55"/>
      <c r="T28" s="55"/>
      <c r="U28" s="55"/>
      <c r="V28" s="55"/>
      <c r="W28" s="53"/>
      <c r="X28" s="53"/>
    </row>
  </sheetData>
  <mergeCells count="9">
    <mergeCell ref="A6:X6"/>
    <mergeCell ref="P9:R9"/>
    <mergeCell ref="T9:V9"/>
    <mergeCell ref="H9:J9"/>
    <mergeCell ref="L9:N9"/>
    <mergeCell ref="B1:Y1"/>
    <mergeCell ref="F2:Y2"/>
    <mergeCell ref="P3:S3"/>
    <mergeCell ref="P4:R4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Y42"/>
  <sheetViews>
    <sheetView zoomScale="75" zoomScaleNormal="75" workbookViewId="0" topLeftCell="A1">
      <selection activeCell="F37" sqref="F37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26.421875" style="0" customWidth="1"/>
    <col min="5" max="5" width="0.5625" style="0" customWidth="1"/>
    <col min="6" max="6" width="10.00390625" style="2" customWidth="1"/>
    <col min="7" max="7" width="0.5625" style="0" customWidth="1"/>
    <col min="11" max="11" width="0.5625" style="0" customWidth="1"/>
    <col min="15" max="15" width="0.5625" style="0" customWidth="1"/>
    <col min="19" max="19" width="0.5625" style="0" customWidth="1"/>
    <col min="23" max="23" width="0.5625" style="0" customWidth="1"/>
    <col min="24" max="24" width="18.140625" style="0" customWidth="1"/>
  </cols>
  <sheetData>
    <row r="1" spans="2:25" ht="25.5" customHeight="1">
      <c r="B1" s="63" t="s">
        <v>11</v>
      </c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2:25" s="1" customFormat="1" ht="18.75" customHeight="1">
      <c r="B2" s="3"/>
      <c r="D2" s="7" t="s">
        <v>2</v>
      </c>
      <c r="E2" s="6"/>
      <c r="F2" s="66" t="s">
        <v>26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2:20" s="1" customFormat="1" ht="18.75" customHeight="1">
      <c r="B3" s="3"/>
      <c r="D3" s="7" t="s">
        <v>1</v>
      </c>
      <c r="E3" s="6"/>
      <c r="F3" s="18" t="s">
        <v>30</v>
      </c>
      <c r="G3" s="8"/>
      <c r="H3" s="8"/>
      <c r="I3" s="6"/>
      <c r="J3" s="6"/>
      <c r="K3" s="10"/>
      <c r="L3" s="6"/>
      <c r="M3" s="6"/>
      <c r="N3" s="17"/>
      <c r="O3" s="6"/>
      <c r="P3" s="67" t="s">
        <v>4</v>
      </c>
      <c r="Q3" s="67"/>
      <c r="R3" s="67"/>
      <c r="S3" s="67"/>
      <c r="T3" s="9" t="s">
        <v>47</v>
      </c>
    </row>
    <row r="4" spans="2:20" s="6" customFormat="1" ht="18.75" customHeight="1">
      <c r="B4" s="5"/>
      <c r="D4" s="7" t="s">
        <v>3</v>
      </c>
      <c r="F4" s="8" t="s">
        <v>31</v>
      </c>
      <c r="G4" s="8"/>
      <c r="H4" s="8"/>
      <c r="K4" s="10"/>
      <c r="P4" s="67" t="s">
        <v>36</v>
      </c>
      <c r="Q4" s="68"/>
      <c r="R4" s="68"/>
      <c r="T4" s="51" t="s">
        <v>25</v>
      </c>
    </row>
    <row r="5" spans="3:6" ht="27.75" customHeight="1">
      <c r="C5" s="1"/>
      <c r="D5" s="7"/>
      <c r="E5" s="7"/>
      <c r="F5" s="18"/>
    </row>
    <row r="6" spans="1:25" ht="27" customHeight="1">
      <c r="A6" s="69" t="s">
        <v>35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37"/>
    </row>
    <row r="7" spans="3:6" ht="21" customHeight="1">
      <c r="C7" s="1"/>
      <c r="D7" s="7"/>
      <c r="E7" s="7"/>
      <c r="F7" s="18"/>
    </row>
    <row r="8" spans="1:25" ht="38.25" customHeight="1">
      <c r="A8" s="15"/>
      <c r="B8" s="23" t="s">
        <v>9</v>
      </c>
      <c r="C8" s="11"/>
      <c r="D8" s="52" t="s">
        <v>0</v>
      </c>
      <c r="E8" s="26"/>
      <c r="F8" s="23" t="s">
        <v>5</v>
      </c>
      <c r="G8" s="22"/>
      <c r="H8" s="74" t="s">
        <v>6</v>
      </c>
      <c r="I8" s="74"/>
      <c r="J8" s="74"/>
      <c r="K8" s="27"/>
      <c r="L8" s="75" t="s">
        <v>21</v>
      </c>
      <c r="M8" s="75"/>
      <c r="N8" s="75"/>
      <c r="O8" s="27"/>
      <c r="P8" s="70" t="s">
        <v>20</v>
      </c>
      <c r="Q8" s="71"/>
      <c r="R8" s="71"/>
      <c r="S8" s="12"/>
      <c r="T8" s="72" t="s">
        <v>22</v>
      </c>
      <c r="U8" s="73"/>
      <c r="V8" s="73"/>
      <c r="W8" s="12"/>
      <c r="X8" s="21" t="s">
        <v>10</v>
      </c>
      <c r="Y8" s="38"/>
    </row>
    <row r="9" spans="1:23" ht="3" customHeight="1">
      <c r="A9" s="15"/>
      <c r="B9" s="12"/>
      <c r="C9" s="12"/>
      <c r="D9" s="13"/>
      <c r="E9" s="13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4" ht="18.75" customHeight="1">
      <c r="A10" s="15"/>
      <c r="B10" s="41"/>
      <c r="C10" s="12"/>
      <c r="D10" s="59"/>
      <c r="E10" s="20"/>
      <c r="F10" s="43"/>
      <c r="G10" s="28"/>
      <c r="H10" s="32">
        <v>10.6</v>
      </c>
      <c r="I10" s="32"/>
      <c r="J10" s="32"/>
      <c r="K10" s="33"/>
      <c r="L10" s="32">
        <v>10.5</v>
      </c>
      <c r="M10" s="32"/>
      <c r="N10" s="32"/>
      <c r="O10" s="33"/>
      <c r="P10" s="32">
        <v>10.8</v>
      </c>
      <c r="Q10" s="32"/>
      <c r="R10" s="32"/>
      <c r="S10" s="33"/>
      <c r="T10" s="32">
        <v>10.4</v>
      </c>
      <c r="U10" s="32"/>
      <c r="V10" s="32"/>
      <c r="W10" s="34"/>
      <c r="X10" s="47">
        <f>X13</f>
        <v>95.5</v>
      </c>
    </row>
    <row r="11" spans="1:24" ht="18.75" customHeight="1">
      <c r="A11" s="15"/>
      <c r="B11" s="40">
        <v>1</v>
      </c>
      <c r="C11" s="48"/>
      <c r="D11" s="60" t="s">
        <v>23</v>
      </c>
      <c r="E11" s="20"/>
      <c r="F11" s="46" t="s">
        <v>24</v>
      </c>
      <c r="G11" s="29"/>
      <c r="H11" s="35"/>
      <c r="I11" s="35">
        <v>10.4</v>
      </c>
      <c r="J11" s="35"/>
      <c r="K11" s="36"/>
      <c r="L11" s="35"/>
      <c r="M11" s="35">
        <v>10.4</v>
      </c>
      <c r="N11" s="35"/>
      <c r="O11" s="36"/>
      <c r="P11" s="35"/>
      <c r="Q11" s="35">
        <v>10.9</v>
      </c>
      <c r="R11" s="35"/>
      <c r="S11" s="36"/>
      <c r="T11" s="35"/>
      <c r="U11" s="35">
        <v>10.6</v>
      </c>
      <c r="V11" s="35"/>
      <c r="W11" s="34"/>
      <c r="X11" s="47">
        <f>X13</f>
        <v>95.5</v>
      </c>
    </row>
    <row r="12" spans="1:24" ht="18.75" customHeight="1">
      <c r="A12" s="15"/>
      <c r="B12" s="44"/>
      <c r="C12" s="12"/>
      <c r="D12" s="57"/>
      <c r="E12" s="20"/>
      <c r="F12" s="45"/>
      <c r="G12" s="29"/>
      <c r="H12" s="35"/>
      <c r="I12" s="35"/>
      <c r="J12" s="35">
        <v>10.5</v>
      </c>
      <c r="K12" s="36"/>
      <c r="L12" s="35"/>
      <c r="M12" s="35"/>
      <c r="N12" s="35">
        <v>9.6</v>
      </c>
      <c r="O12" s="36"/>
      <c r="P12" s="35"/>
      <c r="Q12" s="35"/>
      <c r="R12" s="35">
        <v>10.7</v>
      </c>
      <c r="S12" s="36"/>
      <c r="T12" s="35"/>
      <c r="U12" s="35"/>
      <c r="V12" s="35">
        <v>10.6</v>
      </c>
      <c r="W12" s="34"/>
      <c r="X12" s="47">
        <f>X13</f>
        <v>95.5</v>
      </c>
    </row>
    <row r="13" spans="1:24" ht="18.75" customHeight="1">
      <c r="A13" s="15"/>
      <c r="B13" s="24"/>
      <c r="C13" s="24"/>
      <c r="D13" s="58"/>
      <c r="E13" s="19"/>
      <c r="F13" s="25"/>
      <c r="G13" s="12"/>
      <c r="H13" s="49"/>
      <c r="I13" s="39">
        <f>SUM(H10:J12)</f>
        <v>31.5</v>
      </c>
      <c r="J13" s="50"/>
      <c r="K13" s="30"/>
      <c r="L13" s="49"/>
      <c r="M13" s="39">
        <f>SUM(L10:N12)</f>
        <v>30.5</v>
      </c>
      <c r="N13" s="50"/>
      <c r="O13" s="30"/>
      <c r="P13" s="49"/>
      <c r="Q13" s="39">
        <f>SUM(P10:R12)</f>
        <v>32.400000000000006</v>
      </c>
      <c r="R13" s="50"/>
      <c r="S13" s="30"/>
      <c r="T13" s="49"/>
      <c r="U13" s="39">
        <f>SUM(T10:V12)</f>
        <v>31.6</v>
      </c>
      <c r="V13" s="50"/>
      <c r="W13" s="34"/>
      <c r="X13" s="31">
        <f>SUM(I13+M13+Q13+U13)-MIN(I13,M13,Q13,U13)</f>
        <v>95.5</v>
      </c>
    </row>
    <row r="14" spans="1:24" ht="18.75" customHeight="1">
      <c r="A14" s="15"/>
      <c r="B14" s="41"/>
      <c r="C14" s="12"/>
      <c r="D14" s="59"/>
      <c r="E14" s="20"/>
      <c r="F14" s="43"/>
      <c r="G14" s="28"/>
      <c r="H14" s="32">
        <v>10.3</v>
      </c>
      <c r="I14" s="32"/>
      <c r="J14" s="32"/>
      <c r="K14" s="33"/>
      <c r="L14" s="32">
        <v>9</v>
      </c>
      <c r="M14" s="32"/>
      <c r="N14" s="32"/>
      <c r="O14" s="33"/>
      <c r="P14" s="32">
        <v>10.3</v>
      </c>
      <c r="Q14" s="32"/>
      <c r="R14" s="32"/>
      <c r="S14" s="33"/>
      <c r="T14" s="32">
        <v>10.5</v>
      </c>
      <c r="U14" s="32"/>
      <c r="V14" s="32"/>
      <c r="W14" s="34"/>
      <c r="X14" s="47">
        <f>X17</f>
        <v>93.9</v>
      </c>
    </row>
    <row r="15" spans="1:24" ht="18.75" customHeight="1">
      <c r="A15" s="15"/>
      <c r="B15" s="40">
        <v>2</v>
      </c>
      <c r="C15" s="48"/>
      <c r="D15" s="60" t="s">
        <v>38</v>
      </c>
      <c r="E15" s="20"/>
      <c r="F15" s="62" t="s">
        <v>44</v>
      </c>
      <c r="G15" s="29"/>
      <c r="H15" s="35"/>
      <c r="I15" s="35">
        <v>10</v>
      </c>
      <c r="J15" s="35"/>
      <c r="K15" s="36"/>
      <c r="L15" s="35"/>
      <c r="M15" s="35">
        <v>9.7</v>
      </c>
      <c r="N15" s="35"/>
      <c r="O15" s="36"/>
      <c r="P15" s="35"/>
      <c r="Q15" s="35">
        <v>10.6</v>
      </c>
      <c r="R15" s="35"/>
      <c r="S15" s="36"/>
      <c r="T15" s="35"/>
      <c r="U15" s="35">
        <v>10.4</v>
      </c>
      <c r="V15" s="35"/>
      <c r="W15" s="34"/>
      <c r="X15" s="47">
        <f>X17</f>
        <v>93.9</v>
      </c>
    </row>
    <row r="16" spans="1:24" ht="18.75" customHeight="1">
      <c r="A16" s="15"/>
      <c r="B16" s="44"/>
      <c r="C16" s="12"/>
      <c r="D16" s="61" t="s">
        <v>39</v>
      </c>
      <c r="E16" s="20"/>
      <c r="F16" s="45"/>
      <c r="G16" s="29"/>
      <c r="H16" s="35"/>
      <c r="I16" s="35"/>
      <c r="J16" s="35">
        <v>10.4</v>
      </c>
      <c r="K16" s="36"/>
      <c r="L16" s="35"/>
      <c r="M16" s="35"/>
      <c r="N16" s="35">
        <v>9.7</v>
      </c>
      <c r="O16" s="36"/>
      <c r="P16" s="35"/>
      <c r="Q16" s="35"/>
      <c r="R16" s="35">
        <v>10.7</v>
      </c>
      <c r="S16" s="36"/>
      <c r="T16" s="35"/>
      <c r="U16" s="35"/>
      <c r="V16" s="35">
        <v>10.7</v>
      </c>
      <c r="W16" s="34"/>
      <c r="X16" s="47">
        <f>X17</f>
        <v>93.9</v>
      </c>
    </row>
    <row r="17" spans="1:24" ht="18.75" customHeight="1">
      <c r="A17" s="15"/>
      <c r="B17" s="24"/>
      <c r="C17" s="24"/>
      <c r="D17" s="19"/>
      <c r="E17" s="19"/>
      <c r="F17" s="25"/>
      <c r="G17" s="12"/>
      <c r="H17" s="49"/>
      <c r="I17" s="39">
        <f>SUM(H14:J16)</f>
        <v>30.700000000000003</v>
      </c>
      <c r="J17" s="50"/>
      <c r="K17" s="30"/>
      <c r="L17" s="49"/>
      <c r="M17" s="39">
        <f>SUM(L14:N16)</f>
        <v>28.4</v>
      </c>
      <c r="N17" s="50"/>
      <c r="O17" s="30"/>
      <c r="P17" s="49"/>
      <c r="Q17" s="39">
        <f>SUM(P14:R16)</f>
        <v>31.599999999999998</v>
      </c>
      <c r="R17" s="50"/>
      <c r="S17" s="30"/>
      <c r="T17" s="49"/>
      <c r="U17" s="39">
        <f>SUM(T14:V16)</f>
        <v>31.599999999999998</v>
      </c>
      <c r="V17" s="50"/>
      <c r="W17" s="34"/>
      <c r="X17" s="31">
        <f>SUM(I17+M17+Q17+U17)-MIN(I17,M17,Q17,U17)</f>
        <v>93.9</v>
      </c>
    </row>
    <row r="18" spans="1:24" ht="18.75" customHeight="1">
      <c r="A18" s="15"/>
      <c r="B18" s="41"/>
      <c r="C18" s="12"/>
      <c r="D18" s="59"/>
      <c r="E18" s="20"/>
      <c r="F18" s="43"/>
      <c r="G18" s="28"/>
      <c r="H18" s="32">
        <v>10.1</v>
      </c>
      <c r="I18" s="32"/>
      <c r="J18" s="32"/>
      <c r="K18" s="33"/>
      <c r="L18" s="32">
        <v>10</v>
      </c>
      <c r="M18" s="32"/>
      <c r="N18" s="32"/>
      <c r="O18" s="33"/>
      <c r="P18" s="32">
        <v>10.6</v>
      </c>
      <c r="Q18" s="32"/>
      <c r="R18" s="32"/>
      <c r="S18" s="33"/>
      <c r="T18" s="32">
        <v>10.4</v>
      </c>
      <c r="U18" s="32"/>
      <c r="V18" s="32"/>
      <c r="W18" s="34"/>
      <c r="X18" s="47">
        <f>X21</f>
        <v>93.6</v>
      </c>
    </row>
    <row r="19" spans="1:24" ht="18.75" customHeight="1">
      <c r="A19" s="15"/>
      <c r="B19" s="40">
        <v>3</v>
      </c>
      <c r="C19" s="48"/>
      <c r="D19" s="60" t="s">
        <v>15</v>
      </c>
      <c r="E19" s="20"/>
      <c r="F19" s="46" t="s">
        <v>18</v>
      </c>
      <c r="G19" s="29"/>
      <c r="H19" s="35"/>
      <c r="I19" s="35">
        <v>10</v>
      </c>
      <c r="J19" s="35"/>
      <c r="K19" s="36"/>
      <c r="L19" s="35"/>
      <c r="M19" s="35">
        <v>9.6</v>
      </c>
      <c r="N19" s="35"/>
      <c r="O19" s="36"/>
      <c r="P19" s="35"/>
      <c r="Q19" s="35">
        <v>10.7</v>
      </c>
      <c r="R19" s="35"/>
      <c r="S19" s="36"/>
      <c r="T19" s="35"/>
      <c r="U19" s="35">
        <v>10.5</v>
      </c>
      <c r="V19" s="35"/>
      <c r="W19" s="34"/>
      <c r="X19" s="47">
        <f>X21</f>
        <v>93.6</v>
      </c>
    </row>
    <row r="20" spans="1:24" ht="18.75" customHeight="1">
      <c r="A20" s="15"/>
      <c r="B20" s="44"/>
      <c r="C20" s="12"/>
      <c r="D20" s="61"/>
      <c r="E20" s="20"/>
      <c r="F20" s="45"/>
      <c r="G20" s="29"/>
      <c r="H20" s="35"/>
      <c r="I20" s="35"/>
      <c r="J20" s="35">
        <v>10.2</v>
      </c>
      <c r="K20" s="36"/>
      <c r="L20" s="35"/>
      <c r="M20" s="35"/>
      <c r="N20" s="35">
        <v>10.1</v>
      </c>
      <c r="O20" s="36"/>
      <c r="P20" s="35"/>
      <c r="Q20" s="35"/>
      <c r="R20" s="35">
        <v>10.8</v>
      </c>
      <c r="S20" s="36"/>
      <c r="T20" s="35"/>
      <c r="U20" s="35"/>
      <c r="V20" s="35">
        <v>10.3</v>
      </c>
      <c r="W20" s="34"/>
      <c r="X20" s="47">
        <f>X21</f>
        <v>93.6</v>
      </c>
    </row>
    <row r="21" spans="1:24" ht="18.75" customHeight="1">
      <c r="A21" s="15"/>
      <c r="B21" s="24"/>
      <c r="C21" s="24"/>
      <c r="D21" s="58"/>
      <c r="E21" s="19"/>
      <c r="F21" s="25"/>
      <c r="G21" s="12"/>
      <c r="H21" s="49"/>
      <c r="I21" s="39">
        <f>SUM(H18:J20)</f>
        <v>30.3</v>
      </c>
      <c r="J21" s="50"/>
      <c r="K21" s="30"/>
      <c r="L21" s="49"/>
      <c r="M21" s="39">
        <f>SUM(L18:N20)</f>
        <v>29.700000000000003</v>
      </c>
      <c r="N21" s="50"/>
      <c r="O21" s="30"/>
      <c r="P21" s="49"/>
      <c r="Q21" s="39">
        <f>SUM(P18:R20)</f>
        <v>32.099999999999994</v>
      </c>
      <c r="R21" s="50"/>
      <c r="S21" s="30"/>
      <c r="T21" s="49"/>
      <c r="U21" s="39">
        <f>SUM(T18:V20)</f>
        <v>31.2</v>
      </c>
      <c r="V21" s="50"/>
      <c r="W21" s="34"/>
      <c r="X21" s="31">
        <f>SUM(I21+M21+Q21+U21)-MIN(I21,M21,Q21,U21)</f>
        <v>93.6</v>
      </c>
    </row>
    <row r="22" spans="1:24" ht="18.75" customHeight="1">
      <c r="A22" s="15"/>
      <c r="B22" s="41"/>
      <c r="C22" s="12"/>
      <c r="D22" s="59"/>
      <c r="E22" s="20"/>
      <c r="F22" s="43"/>
      <c r="G22" s="28"/>
      <c r="H22" s="32">
        <v>10</v>
      </c>
      <c r="I22" s="32"/>
      <c r="J22" s="32"/>
      <c r="K22" s="33"/>
      <c r="L22" s="32">
        <v>8.9</v>
      </c>
      <c r="M22" s="32"/>
      <c r="N22" s="32"/>
      <c r="O22" s="33"/>
      <c r="P22" s="32">
        <v>10.7</v>
      </c>
      <c r="Q22" s="32"/>
      <c r="R22" s="32"/>
      <c r="S22" s="33"/>
      <c r="T22" s="32">
        <v>10.3</v>
      </c>
      <c r="U22" s="32"/>
      <c r="V22" s="32"/>
      <c r="W22" s="34"/>
      <c r="X22" s="47">
        <f>X25</f>
        <v>92.5</v>
      </c>
    </row>
    <row r="23" spans="1:24" ht="18.75" customHeight="1">
      <c r="A23" s="15"/>
      <c r="B23" s="40">
        <v>4</v>
      </c>
      <c r="C23" s="48"/>
      <c r="D23" s="60" t="s">
        <v>40</v>
      </c>
      <c r="E23" s="20"/>
      <c r="F23" s="62" t="s">
        <v>43</v>
      </c>
      <c r="G23" s="29"/>
      <c r="H23" s="35"/>
      <c r="I23" s="35">
        <v>9.9</v>
      </c>
      <c r="J23" s="35"/>
      <c r="K23" s="36"/>
      <c r="L23" s="35"/>
      <c r="M23" s="35">
        <v>10.4</v>
      </c>
      <c r="N23" s="35"/>
      <c r="O23" s="36"/>
      <c r="P23" s="35"/>
      <c r="Q23" s="35">
        <v>10.1</v>
      </c>
      <c r="R23" s="35"/>
      <c r="S23" s="36"/>
      <c r="T23" s="35"/>
      <c r="U23" s="35">
        <v>10.2</v>
      </c>
      <c r="V23" s="35"/>
      <c r="W23" s="34"/>
      <c r="X23" s="47">
        <f>X25</f>
        <v>92.5</v>
      </c>
    </row>
    <row r="24" spans="1:24" ht="18.75" customHeight="1">
      <c r="A24" s="15"/>
      <c r="B24" s="44"/>
      <c r="C24" s="12"/>
      <c r="D24" s="61"/>
      <c r="E24" s="20"/>
      <c r="F24" s="45"/>
      <c r="G24" s="29"/>
      <c r="H24" s="35"/>
      <c r="I24" s="35"/>
      <c r="J24" s="35">
        <v>10.4</v>
      </c>
      <c r="K24" s="36"/>
      <c r="L24" s="35"/>
      <c r="M24" s="35"/>
      <c r="N24" s="35">
        <v>10.1</v>
      </c>
      <c r="O24" s="36"/>
      <c r="P24" s="35"/>
      <c r="Q24" s="35"/>
      <c r="R24" s="35">
        <v>10.4</v>
      </c>
      <c r="S24" s="36"/>
      <c r="T24" s="35"/>
      <c r="U24" s="35"/>
      <c r="V24" s="35">
        <v>10.5</v>
      </c>
      <c r="W24" s="34"/>
      <c r="X24" s="47">
        <f>X25</f>
        <v>92.5</v>
      </c>
    </row>
    <row r="25" spans="1:24" ht="18.75" customHeight="1">
      <c r="A25" s="15"/>
      <c r="B25" s="24"/>
      <c r="C25" s="24"/>
      <c r="D25" s="58"/>
      <c r="E25" s="19"/>
      <c r="F25" s="25"/>
      <c r="G25" s="12"/>
      <c r="H25" s="49"/>
      <c r="I25" s="39">
        <f>SUM(H22:J24)</f>
        <v>30.299999999999997</v>
      </c>
      <c r="J25" s="50"/>
      <c r="K25" s="30"/>
      <c r="L25" s="49"/>
      <c r="M25" s="39">
        <f>SUM(L22:N24)</f>
        <v>29.4</v>
      </c>
      <c r="N25" s="50"/>
      <c r="O25" s="30"/>
      <c r="P25" s="49"/>
      <c r="Q25" s="39">
        <f>SUM(P22:R24)</f>
        <v>31.199999999999996</v>
      </c>
      <c r="R25" s="50"/>
      <c r="S25" s="30"/>
      <c r="T25" s="49"/>
      <c r="U25" s="39">
        <f>SUM(T22:V24)</f>
        <v>31</v>
      </c>
      <c r="V25" s="50"/>
      <c r="W25" s="34"/>
      <c r="X25" s="31">
        <f>SUM(I25+M25+Q25+U25)-MIN(I25,M25,Q25,U25)</f>
        <v>92.5</v>
      </c>
    </row>
    <row r="26" spans="1:24" ht="18.75" customHeight="1">
      <c r="A26" s="15"/>
      <c r="B26" s="41"/>
      <c r="C26" s="12"/>
      <c r="D26" s="42"/>
      <c r="E26" s="20"/>
      <c r="F26" s="43"/>
      <c r="G26" s="28"/>
      <c r="H26" s="32">
        <v>9.8</v>
      </c>
      <c r="I26" s="32"/>
      <c r="J26" s="32"/>
      <c r="K26" s="33"/>
      <c r="L26" s="32">
        <v>10.2</v>
      </c>
      <c r="M26" s="32"/>
      <c r="N26" s="32"/>
      <c r="O26" s="33"/>
      <c r="P26" s="32">
        <v>10</v>
      </c>
      <c r="Q26" s="32"/>
      <c r="R26" s="32"/>
      <c r="S26" s="33"/>
      <c r="T26" s="32">
        <v>9.7</v>
      </c>
      <c r="U26" s="32"/>
      <c r="V26" s="32"/>
      <c r="W26" s="34"/>
      <c r="X26" s="47">
        <f>X29</f>
        <v>90.30000000000001</v>
      </c>
    </row>
    <row r="27" spans="1:24" ht="18.75" customHeight="1">
      <c r="A27" s="15"/>
      <c r="B27" s="40">
        <v>5</v>
      </c>
      <c r="C27" s="48"/>
      <c r="D27" s="60" t="s">
        <v>37</v>
      </c>
      <c r="E27" s="20"/>
      <c r="F27" s="62" t="s">
        <v>41</v>
      </c>
      <c r="G27" s="29"/>
      <c r="H27" s="35"/>
      <c r="I27" s="35">
        <v>10</v>
      </c>
      <c r="J27" s="35"/>
      <c r="K27" s="36"/>
      <c r="L27" s="35"/>
      <c r="M27" s="35">
        <v>9.3</v>
      </c>
      <c r="N27" s="35"/>
      <c r="O27" s="36"/>
      <c r="P27" s="35"/>
      <c r="Q27" s="35">
        <v>9.6</v>
      </c>
      <c r="R27" s="35"/>
      <c r="S27" s="36"/>
      <c r="T27" s="35"/>
      <c r="U27" s="35">
        <v>10.1</v>
      </c>
      <c r="V27" s="35"/>
      <c r="W27" s="34"/>
      <c r="X27" s="47">
        <f>X29</f>
        <v>90.30000000000001</v>
      </c>
    </row>
    <row r="28" spans="1:24" ht="18.75" customHeight="1">
      <c r="A28" s="15"/>
      <c r="B28" s="44"/>
      <c r="C28" s="12"/>
      <c r="D28" s="57"/>
      <c r="E28" s="20"/>
      <c r="F28" s="45"/>
      <c r="G28" s="29"/>
      <c r="H28" s="35"/>
      <c r="I28" s="35"/>
      <c r="J28" s="35">
        <v>10</v>
      </c>
      <c r="K28" s="36"/>
      <c r="L28" s="35"/>
      <c r="M28" s="35"/>
      <c r="N28" s="35">
        <v>9.6</v>
      </c>
      <c r="O28" s="36"/>
      <c r="P28" s="35"/>
      <c r="Q28" s="35"/>
      <c r="R28" s="35">
        <v>10.7</v>
      </c>
      <c r="S28" s="36"/>
      <c r="T28" s="35"/>
      <c r="U28" s="35"/>
      <c r="V28" s="35">
        <v>10.4</v>
      </c>
      <c r="W28" s="34"/>
      <c r="X28" s="47">
        <f>X29</f>
        <v>90.30000000000001</v>
      </c>
    </row>
    <row r="29" spans="1:24" ht="18.75" customHeight="1">
      <c r="A29" s="15"/>
      <c r="B29" s="24"/>
      <c r="C29" s="24"/>
      <c r="D29" s="58"/>
      <c r="E29" s="19"/>
      <c r="F29" s="25"/>
      <c r="G29" s="12"/>
      <c r="H29" s="49"/>
      <c r="I29" s="39">
        <f>SUM(H26:J28)</f>
        <v>29.8</v>
      </c>
      <c r="J29" s="50"/>
      <c r="K29" s="30"/>
      <c r="L29" s="49"/>
      <c r="M29" s="39">
        <f>SUM(L26:N28)</f>
        <v>29.1</v>
      </c>
      <c r="N29" s="50"/>
      <c r="O29" s="30"/>
      <c r="P29" s="49"/>
      <c r="Q29" s="39">
        <f>SUM(P26:R28)</f>
        <v>30.3</v>
      </c>
      <c r="R29" s="50"/>
      <c r="S29" s="30"/>
      <c r="T29" s="49"/>
      <c r="U29" s="39">
        <f>SUM(T26:V28)</f>
        <v>30.199999999999996</v>
      </c>
      <c r="V29" s="50"/>
      <c r="W29" s="34"/>
      <c r="X29" s="31">
        <f>SUM(I29+M29+Q29+U29)-MIN(I29,M29,Q29,U29)</f>
        <v>90.30000000000001</v>
      </c>
    </row>
    <row r="30" spans="1:24" ht="18.75" customHeight="1">
      <c r="A30" s="15"/>
      <c r="B30" s="41"/>
      <c r="C30" s="12"/>
      <c r="D30" s="59"/>
      <c r="E30" s="20"/>
      <c r="F30" s="43"/>
      <c r="G30" s="28"/>
      <c r="H30" s="32">
        <v>10.1</v>
      </c>
      <c r="I30" s="32"/>
      <c r="J30" s="32"/>
      <c r="K30" s="33"/>
      <c r="L30" s="32">
        <v>9.5</v>
      </c>
      <c r="M30" s="32"/>
      <c r="N30" s="32"/>
      <c r="O30" s="33"/>
      <c r="P30" s="32"/>
      <c r="Q30" s="32"/>
      <c r="R30" s="32"/>
      <c r="S30" s="33"/>
      <c r="T30" s="32">
        <v>9.8</v>
      </c>
      <c r="U30" s="32"/>
      <c r="V30" s="32"/>
      <c r="W30" s="34"/>
      <c r="X30" s="47">
        <f>X33</f>
        <v>90</v>
      </c>
    </row>
    <row r="31" spans="1:24" ht="18.75" customHeight="1">
      <c r="A31" s="15"/>
      <c r="B31" s="40">
        <v>6</v>
      </c>
      <c r="C31" s="48"/>
      <c r="D31" s="60" t="s">
        <v>45</v>
      </c>
      <c r="E31" s="20"/>
      <c r="F31" s="62" t="s">
        <v>46</v>
      </c>
      <c r="G31" s="29"/>
      <c r="H31" s="35"/>
      <c r="I31" s="35">
        <v>10</v>
      </c>
      <c r="J31" s="35"/>
      <c r="K31" s="36"/>
      <c r="L31" s="35"/>
      <c r="M31" s="35">
        <v>10.3</v>
      </c>
      <c r="N31" s="35"/>
      <c r="O31" s="36"/>
      <c r="P31" s="35"/>
      <c r="Q31" s="35"/>
      <c r="R31" s="35"/>
      <c r="S31" s="36"/>
      <c r="T31" s="35"/>
      <c r="U31" s="35">
        <v>10</v>
      </c>
      <c r="V31" s="35"/>
      <c r="W31" s="34"/>
      <c r="X31" s="47">
        <f>X33</f>
        <v>90</v>
      </c>
    </row>
    <row r="32" spans="1:24" ht="18.75" customHeight="1">
      <c r="A32" s="15"/>
      <c r="B32" s="44"/>
      <c r="C32" s="12"/>
      <c r="D32" s="57"/>
      <c r="E32" s="20"/>
      <c r="F32" s="45"/>
      <c r="G32" s="29"/>
      <c r="H32" s="35"/>
      <c r="I32" s="35"/>
      <c r="J32" s="35">
        <v>10.3</v>
      </c>
      <c r="K32" s="36"/>
      <c r="L32" s="35"/>
      <c r="M32" s="35"/>
      <c r="N32" s="35">
        <v>9.9</v>
      </c>
      <c r="O32" s="36"/>
      <c r="P32" s="35"/>
      <c r="Q32" s="35"/>
      <c r="R32" s="35"/>
      <c r="S32" s="36"/>
      <c r="T32" s="35"/>
      <c r="U32" s="35"/>
      <c r="V32" s="35">
        <v>10.1</v>
      </c>
      <c r="W32" s="34"/>
      <c r="X32" s="47">
        <f>X33</f>
        <v>90</v>
      </c>
    </row>
    <row r="33" spans="1:24" ht="18.75" customHeight="1">
      <c r="A33" s="15"/>
      <c r="B33" s="24"/>
      <c r="C33" s="24"/>
      <c r="D33" s="19"/>
      <c r="E33" s="19"/>
      <c r="F33" s="25"/>
      <c r="G33" s="12"/>
      <c r="H33" s="49"/>
      <c r="I33" s="39">
        <f>SUM(H30:J32)</f>
        <v>30.400000000000002</v>
      </c>
      <c r="J33" s="50"/>
      <c r="K33" s="30"/>
      <c r="L33" s="49"/>
      <c r="M33" s="39">
        <f>SUM(L30:N32)</f>
        <v>29.700000000000003</v>
      </c>
      <c r="N33" s="50"/>
      <c r="O33" s="30"/>
      <c r="P33" s="49"/>
      <c r="Q33" s="39">
        <f>SUM(P30:R32)</f>
        <v>0</v>
      </c>
      <c r="R33" s="50"/>
      <c r="S33" s="30"/>
      <c r="T33" s="49"/>
      <c r="U33" s="39">
        <f>SUM(T30:V32)</f>
        <v>29.9</v>
      </c>
      <c r="V33" s="50"/>
      <c r="W33" s="34"/>
      <c r="X33" s="31">
        <f>SUM(I33+M33+Q33+U33)-MIN(I33,M33,Q33,U33)</f>
        <v>90</v>
      </c>
    </row>
    <row r="34" spans="1:24" ht="18.75" customHeight="1">
      <c r="A34" s="15"/>
      <c r="B34" s="41"/>
      <c r="C34" s="12"/>
      <c r="D34" s="59"/>
      <c r="E34" s="20"/>
      <c r="F34" s="43"/>
      <c r="G34" s="28"/>
      <c r="H34" s="32">
        <v>10</v>
      </c>
      <c r="I34" s="32"/>
      <c r="J34" s="32"/>
      <c r="K34" s="33"/>
      <c r="L34" s="32">
        <v>9.5</v>
      </c>
      <c r="M34" s="32"/>
      <c r="N34" s="32"/>
      <c r="O34" s="33"/>
      <c r="P34" s="32">
        <v>10.3</v>
      </c>
      <c r="Q34" s="32"/>
      <c r="R34" s="32"/>
      <c r="S34" s="33"/>
      <c r="T34" s="32">
        <v>9.7</v>
      </c>
      <c r="U34" s="32"/>
      <c r="V34" s="32"/>
      <c r="W34" s="34"/>
      <c r="X34" s="47">
        <f>X37</f>
        <v>89.4</v>
      </c>
    </row>
    <row r="35" spans="1:24" ht="18.75" customHeight="1">
      <c r="A35" s="15"/>
      <c r="B35" s="40">
        <v>7</v>
      </c>
      <c r="C35" s="48"/>
      <c r="D35" s="60" t="s">
        <v>27</v>
      </c>
      <c r="E35" s="20"/>
      <c r="F35" s="62" t="s">
        <v>42</v>
      </c>
      <c r="G35" s="29"/>
      <c r="H35" s="35"/>
      <c r="I35" s="35">
        <v>10.2</v>
      </c>
      <c r="J35" s="35"/>
      <c r="K35" s="36"/>
      <c r="L35" s="35"/>
      <c r="M35" s="35">
        <v>10.1</v>
      </c>
      <c r="N35" s="35"/>
      <c r="O35" s="36"/>
      <c r="P35" s="35"/>
      <c r="Q35" s="35">
        <v>9.8</v>
      </c>
      <c r="R35" s="35"/>
      <c r="S35" s="36"/>
      <c r="T35" s="35"/>
      <c r="U35" s="35">
        <v>9.5</v>
      </c>
      <c r="V35" s="35"/>
      <c r="W35" s="34"/>
      <c r="X35" s="47">
        <f>X37</f>
        <v>89.4</v>
      </c>
    </row>
    <row r="36" spans="1:24" ht="18.75" customHeight="1">
      <c r="A36" s="15"/>
      <c r="B36" s="44"/>
      <c r="C36" s="12"/>
      <c r="D36" s="57"/>
      <c r="E36" s="20"/>
      <c r="F36" s="45"/>
      <c r="G36" s="29"/>
      <c r="H36" s="35"/>
      <c r="I36" s="35"/>
      <c r="J36" s="35">
        <v>9.5</v>
      </c>
      <c r="K36" s="36"/>
      <c r="L36" s="35"/>
      <c r="M36" s="35"/>
      <c r="N36" s="35">
        <v>10.4</v>
      </c>
      <c r="O36" s="36"/>
      <c r="P36" s="35"/>
      <c r="Q36" s="35"/>
      <c r="R36" s="35">
        <v>9.5</v>
      </c>
      <c r="S36" s="36"/>
      <c r="T36" s="35"/>
      <c r="U36" s="35"/>
      <c r="V36" s="35">
        <v>10.5</v>
      </c>
      <c r="W36" s="34"/>
      <c r="X36" s="47">
        <f>X37</f>
        <v>89.4</v>
      </c>
    </row>
    <row r="37" spans="1:24" ht="18.75" customHeight="1">
      <c r="A37" s="15"/>
      <c r="B37" s="24"/>
      <c r="C37" s="24"/>
      <c r="D37" s="58"/>
      <c r="E37" s="19"/>
      <c r="F37" s="25"/>
      <c r="G37" s="12"/>
      <c r="H37" s="49"/>
      <c r="I37" s="39">
        <f>SUM(H34:J36)</f>
        <v>29.7</v>
      </c>
      <c r="J37" s="50"/>
      <c r="K37" s="30"/>
      <c r="L37" s="49"/>
      <c r="M37" s="39">
        <f>SUM(L34:N36)</f>
        <v>30</v>
      </c>
      <c r="N37" s="50"/>
      <c r="O37" s="30"/>
      <c r="P37" s="49"/>
      <c r="Q37" s="39">
        <f>SUM(P34:R36)</f>
        <v>29.6</v>
      </c>
      <c r="R37" s="50"/>
      <c r="S37" s="30"/>
      <c r="T37" s="49"/>
      <c r="U37" s="39">
        <f>SUM(T34:V36)</f>
        <v>29.7</v>
      </c>
      <c r="V37" s="50"/>
      <c r="W37" s="34"/>
      <c r="X37" s="31">
        <f>SUM(I37+M37+Q37+U37)-MIN(I37,M37,Q37,U37)</f>
        <v>89.4</v>
      </c>
    </row>
    <row r="40" spans="1:24" ht="18">
      <c r="A40" s="53"/>
      <c r="B40" s="53"/>
      <c r="C40" s="53"/>
      <c r="D40" s="53"/>
      <c r="E40" s="53"/>
      <c r="F40" s="54" t="s">
        <v>28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 t="s">
        <v>29</v>
      </c>
      <c r="R40" s="53"/>
      <c r="S40" s="53"/>
      <c r="T40" s="53"/>
      <c r="U40" s="53"/>
      <c r="V40" s="53"/>
      <c r="W40" s="53"/>
      <c r="X40" s="53"/>
    </row>
    <row r="41" spans="1:24" ht="18">
      <c r="A41" s="53"/>
      <c r="B41" s="53"/>
      <c r="C41" s="53"/>
      <c r="D41" s="53"/>
      <c r="E41" s="53"/>
      <c r="F41" s="54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ht="18">
      <c r="A42" s="53"/>
      <c r="B42" s="53"/>
      <c r="C42" s="53"/>
      <c r="D42" s="55"/>
      <c r="E42" s="55"/>
      <c r="F42" s="56"/>
      <c r="G42" s="55"/>
      <c r="H42" s="55"/>
      <c r="I42" s="55"/>
      <c r="J42" s="55"/>
      <c r="K42" s="53"/>
      <c r="L42" s="53"/>
      <c r="M42" s="53"/>
      <c r="N42" s="53"/>
      <c r="O42" s="53"/>
      <c r="P42" s="55"/>
      <c r="Q42" s="55"/>
      <c r="R42" s="55"/>
      <c r="S42" s="55"/>
      <c r="T42" s="55"/>
      <c r="U42" s="55"/>
      <c r="V42" s="55"/>
      <c r="W42" s="53"/>
      <c r="X42" s="53"/>
    </row>
  </sheetData>
  <mergeCells count="9">
    <mergeCell ref="B1:Y1"/>
    <mergeCell ref="F2:Y2"/>
    <mergeCell ref="P3:S3"/>
    <mergeCell ref="P4:R4"/>
    <mergeCell ref="A6:X6"/>
    <mergeCell ref="P8:R8"/>
    <mergeCell ref="T8:V8"/>
    <mergeCell ref="H8:J8"/>
    <mergeCell ref="L8:N8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Alby</cp:lastModifiedBy>
  <cp:lastPrinted>2008-02-10T20:04:02Z</cp:lastPrinted>
  <dcterms:created xsi:type="dcterms:W3CDTF">2002-03-14T22:06:33Z</dcterms:created>
  <dcterms:modified xsi:type="dcterms:W3CDTF">2008-02-10T20:04:23Z</dcterms:modified>
  <cp:category/>
  <cp:version/>
  <cp:contentType/>
  <cp:contentStatus/>
</cp:coreProperties>
</file>