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534" activeTab="7"/>
  </bookViews>
  <sheets>
    <sheet name="Ins1f" sheetId="1" r:id="rId1"/>
    <sheet name="Ins2f" sheetId="2" r:id="rId2"/>
    <sheet name="Ins3f" sheetId="3" r:id="rId3"/>
    <sheet name="Ins4f" sheetId="4" r:id="rId4"/>
    <sheet name="Ind1f" sheetId="5" r:id="rId5"/>
    <sheet name="Ind 2f" sheetId="6" r:id="rId6"/>
    <sheet name="Ind 3f" sheetId="7" r:id="rId7"/>
    <sheet name="Ind 4f" sheetId="8" r:id="rId8"/>
  </sheets>
  <definedNames>
    <definedName name="_xlnm.Print_Titles" localSheetId="5">'Ind 2f'!$7:$8</definedName>
    <definedName name="_xlnm.Print_Titles" localSheetId="6">'Ind 3f'!$7:$8</definedName>
    <definedName name="_xlnm.Print_Titles" localSheetId="7">'Ind 4f'!$7:$8</definedName>
    <definedName name="_xlnm.Print_Titles" localSheetId="4">'Ind1f'!$6:$7</definedName>
  </definedNames>
  <calcPr fullCalcOnLoad="1"/>
</workbook>
</file>

<file path=xl/sharedStrings.xml><?xml version="1.0" encoding="utf-8"?>
<sst xmlns="http://schemas.openxmlformats.org/spreadsheetml/2006/main" count="733" uniqueCount="199">
  <si>
    <t>GINNASTA</t>
  </si>
  <si>
    <t>SOCIETA'</t>
  </si>
  <si>
    <t>CL</t>
  </si>
  <si>
    <t>Impianto: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</si>
  <si>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</si>
  <si>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</si>
  <si>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</si>
  <si>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</si>
  <si>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</si>
  <si>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</si>
  <si>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4°  FASCIA FEMMINILE</t>
  </si>
  <si>
    <t>3°  FASCIA FEMMINILE</t>
  </si>
  <si>
    <t xml:space="preserve">      Comitato Regionale Lombardo Via Ovada, 40   20142 MILANO</t>
  </si>
  <si>
    <t xml:space="preserve"> FEDERAZIONE GINNASTICA D'ITALIA</t>
  </si>
  <si>
    <t>Volteggio</t>
  </si>
  <si>
    <t>TORNEO  GpT  2°  LIVELLO</t>
  </si>
  <si>
    <t>Prov.</t>
  </si>
  <si>
    <t>Corpo  Libero</t>
  </si>
  <si>
    <t>D</t>
  </si>
  <si>
    <t>E</t>
  </si>
  <si>
    <t>Totale</t>
  </si>
  <si>
    <t xml:space="preserve"> </t>
  </si>
  <si>
    <t>Corpo libero</t>
  </si>
  <si>
    <t>Varesina</t>
  </si>
  <si>
    <t>Data nascita</t>
  </si>
  <si>
    <t>Polisportiva Daverio</t>
  </si>
  <si>
    <t>Palestra comunale</t>
  </si>
  <si>
    <t xml:space="preserve">Domenica 13 marzo 2011 dalle ore 08,30 alle </t>
  </si>
  <si>
    <t>Sesto 76</t>
  </si>
  <si>
    <t>VA</t>
  </si>
  <si>
    <t>Tresca Silvia</t>
  </si>
  <si>
    <t>Sanneris Ilenia</t>
  </si>
  <si>
    <t>Corrias Saronno</t>
  </si>
  <si>
    <t>La Fenice</t>
  </si>
  <si>
    <t>Virtus Gallarate</t>
  </si>
  <si>
    <t>CO</t>
  </si>
  <si>
    <t>SO</t>
  </si>
  <si>
    <t>Beretta Giulia</t>
  </si>
  <si>
    <t>Mambretti Alessandra</t>
  </si>
  <si>
    <t>Bassetti  Alice</t>
  </si>
  <si>
    <t>Pellegatta Michela</t>
  </si>
  <si>
    <t>Arioli Alessia</t>
  </si>
  <si>
    <t>Atella Francesca</t>
  </si>
  <si>
    <t>Confortola Elisa</t>
  </si>
  <si>
    <t>Micali Ilaria</t>
  </si>
  <si>
    <t>Romelli Arianna</t>
  </si>
  <si>
    <t>Martina Sara</t>
  </si>
  <si>
    <t>Di Iorio Dominique</t>
  </si>
  <si>
    <t>Di Natale Erica</t>
  </si>
  <si>
    <t>Premoli Jenny</t>
  </si>
  <si>
    <t>Girardi Arianna</t>
  </si>
  <si>
    <t>Banfi Sara</t>
  </si>
  <si>
    <t>Boniardi Bianca</t>
  </si>
  <si>
    <t>Salvadore Dominique</t>
  </si>
  <si>
    <t>Restelli Anna</t>
  </si>
  <si>
    <t>Galli Valentina</t>
  </si>
  <si>
    <t>Giana Miriana</t>
  </si>
  <si>
    <t>Frisaoli Arianna</t>
  </si>
  <si>
    <t>Bonato Federica</t>
  </si>
  <si>
    <t>Gymnica Tirano</t>
  </si>
  <si>
    <t>Libertas Merate Due</t>
  </si>
  <si>
    <t>Pol. Daverio</t>
  </si>
  <si>
    <t>Olgiate Molgora</t>
  </si>
  <si>
    <t>Sondrio</t>
  </si>
  <si>
    <t>Ginnastica 96</t>
  </si>
  <si>
    <t>Gin Gioy</t>
  </si>
  <si>
    <t>Ghislanzoni</t>
  </si>
  <si>
    <t>La Varesina</t>
  </si>
  <si>
    <t>Pol Daverio</t>
  </si>
  <si>
    <t>Aurora Vedano</t>
  </si>
  <si>
    <t>Ginnica 96</t>
  </si>
  <si>
    <t>Melloni Viola</t>
  </si>
  <si>
    <t>Colombo Chiara</t>
  </si>
  <si>
    <t>Ruggiero Maria Letizia</t>
  </si>
  <si>
    <t>Mazzolari  Alice</t>
  </si>
  <si>
    <t>Comi Elisa</t>
  </si>
  <si>
    <t>Vergani Giulia</t>
  </si>
  <si>
    <t>Poggi Camilla</t>
  </si>
  <si>
    <t>Airoldi Arianna</t>
  </si>
  <si>
    <t>Verrengia Sara</t>
  </si>
  <si>
    <t>Mazzini Alice</t>
  </si>
  <si>
    <t>Collu Silvia</t>
  </si>
  <si>
    <t>Angioletti Giorgia</t>
  </si>
  <si>
    <t>Saresini Sofia</t>
  </si>
  <si>
    <t>Scanzino Marica</t>
  </si>
  <si>
    <t>Caverzasio Aurora</t>
  </si>
  <si>
    <t>Rotelli Tiffany</t>
  </si>
  <si>
    <t>RE Martina</t>
  </si>
  <si>
    <t>Leoni Melissa</t>
  </si>
  <si>
    <t>Crosta Greta</t>
  </si>
  <si>
    <t>Pancini Gaia</t>
  </si>
  <si>
    <t>Berlaffa Egle</t>
  </si>
  <si>
    <t>Beia Marta</t>
  </si>
  <si>
    <t>Castellazzi Chiara</t>
  </si>
  <si>
    <t>Giannotto Alessandra</t>
  </si>
  <si>
    <t>Mangano Beatrice</t>
  </si>
  <si>
    <t>Mattiolo Asia</t>
  </si>
  <si>
    <t>Monti Matilde</t>
  </si>
  <si>
    <t>Santini Matilde</t>
  </si>
  <si>
    <t>Baraldo Gaia</t>
  </si>
  <si>
    <t>Simone Nicole</t>
  </si>
  <si>
    <t>Zimbili Sara</t>
  </si>
  <si>
    <t>Aurora Dario</t>
  </si>
  <si>
    <t>Bizzozzero Elisa</t>
  </si>
  <si>
    <t>Maran Chiara</t>
  </si>
  <si>
    <t>Bossi Martina</t>
  </si>
  <si>
    <t>Petroldo Matilda</t>
  </si>
  <si>
    <t>Bugnoni  Alice</t>
  </si>
  <si>
    <t>Buzzi Nausica</t>
  </si>
  <si>
    <t>Goffi Greta</t>
  </si>
  <si>
    <t>Leccardi Alice</t>
  </si>
  <si>
    <t>Nocco Carolina</t>
  </si>
  <si>
    <t>Nocco Martina</t>
  </si>
  <si>
    <t>Palastanga Irene</t>
  </si>
  <si>
    <t>Ricciardi Nicole</t>
  </si>
  <si>
    <t>Reghenzani Chiara</t>
  </si>
  <si>
    <t xml:space="preserve">TiranoGymnica </t>
  </si>
  <si>
    <t>Chistolini Pamela</t>
  </si>
  <si>
    <t>Nuova Sondrio Sportiva</t>
  </si>
  <si>
    <t>Compagnoni Sofia</t>
  </si>
  <si>
    <t>Corvi Diletta</t>
  </si>
  <si>
    <t>Beretta Chiara</t>
  </si>
  <si>
    <t>Maria Martina</t>
  </si>
  <si>
    <t>Spreafico  Viola</t>
  </si>
  <si>
    <t>Tarusselli Luna</t>
  </si>
  <si>
    <t>LC</t>
  </si>
  <si>
    <t>Pavesi Francesca</t>
  </si>
  <si>
    <t>Iaconianni Elisa</t>
  </si>
  <si>
    <t>Vanoli Martina</t>
  </si>
  <si>
    <t>Mauri Michela</t>
  </si>
  <si>
    <t>Ginnastica Gioy</t>
  </si>
  <si>
    <t>Leo Camilla</t>
  </si>
  <si>
    <t>Previtali Matilde</t>
  </si>
  <si>
    <t>Previtali Fabiola</t>
  </si>
  <si>
    <t>Previtali Giulia</t>
  </si>
  <si>
    <t>Mandelli Astrid</t>
  </si>
  <si>
    <t>Colombo Elena</t>
  </si>
  <si>
    <t>Losa Francesca</t>
  </si>
  <si>
    <t>Cavalli Alessia</t>
  </si>
  <si>
    <t>Rapisarda Alessia</t>
  </si>
  <si>
    <t>Raco Martina</t>
  </si>
  <si>
    <t>Imperial Sara</t>
  </si>
  <si>
    <t xml:space="preserve">Rubini Silvia </t>
  </si>
  <si>
    <t>Margnini Francesca</t>
  </si>
  <si>
    <t>Di Gioia Martina</t>
  </si>
  <si>
    <t>Radini Alexandra</t>
  </si>
  <si>
    <t>Orselli Anna</t>
  </si>
  <si>
    <t>Brigiati Lucia</t>
  </si>
  <si>
    <t>Piccinelli Ilaria</t>
  </si>
  <si>
    <t>Bardelle Giulia</t>
  </si>
  <si>
    <t>Tessarolo Mia</t>
  </si>
  <si>
    <t>Gaudiano Sofia</t>
  </si>
  <si>
    <t>Peraldini Vittoria</t>
  </si>
  <si>
    <t>Silvestri Sonia</t>
  </si>
  <si>
    <t>Mascarello Anna</t>
  </si>
  <si>
    <t>Berselli Martina</t>
  </si>
  <si>
    <t>Cocozza Tecla</t>
  </si>
  <si>
    <t>Doyle Francesca</t>
  </si>
  <si>
    <t>Siepi Sara</t>
  </si>
  <si>
    <t>Visone Giulia</t>
  </si>
  <si>
    <t>Ginn Comense 1872</t>
  </si>
  <si>
    <t>Bellet Sara</t>
  </si>
  <si>
    <t>Albonico Carolina</t>
  </si>
  <si>
    <t>Cetti Lucrezia</t>
  </si>
  <si>
    <t>Allegro Laura</t>
  </si>
  <si>
    <t>Benzoni Beatrice</t>
  </si>
  <si>
    <t>Viola Alessandra</t>
  </si>
  <si>
    <t>Oldrini Lucrezia</t>
  </si>
  <si>
    <t>Piralli Valentina</t>
  </si>
  <si>
    <t>Conticello  Diletta</t>
  </si>
  <si>
    <t>Masola Francesca</t>
  </si>
  <si>
    <t>Monti Margherita</t>
  </si>
  <si>
    <t>Penello Silvia</t>
  </si>
  <si>
    <t>Piccoli Lucrezia</t>
  </si>
  <si>
    <t>Bogni Sveva</t>
  </si>
  <si>
    <t>Bianchi Valeria</t>
  </si>
  <si>
    <t>Cavallero Nublana</t>
  </si>
  <si>
    <t>Gabardini Giorgia</t>
  </si>
  <si>
    <t>Galli Lisa</t>
  </si>
  <si>
    <t>Negrini Giulia</t>
  </si>
  <si>
    <t>Varinelli Anastasia</t>
  </si>
  <si>
    <t>Colonna Elena</t>
  </si>
  <si>
    <t>Demelli Cecilia</t>
  </si>
  <si>
    <t>So</t>
  </si>
  <si>
    <t>Fortini Vanessa</t>
  </si>
  <si>
    <t>Menichetti Melissa</t>
  </si>
  <si>
    <t>Folino Gallo Giorgia</t>
  </si>
  <si>
    <t>Cipolla Lisa</t>
  </si>
  <si>
    <t>Primerano Juna</t>
  </si>
  <si>
    <t>Cogliati Martina</t>
  </si>
  <si>
    <t>MT</t>
  </si>
  <si>
    <t>TR</t>
  </si>
  <si>
    <t>VT</t>
  </si>
  <si>
    <t>Negrini SHantala</t>
  </si>
  <si>
    <t>Negrini Shanika</t>
  </si>
  <si>
    <t>Tacconi Cecilia</t>
  </si>
  <si>
    <t>Aurora Olgiate M</t>
  </si>
  <si>
    <t>Autelitano Aino</t>
  </si>
  <si>
    <t>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</si>
</sst>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dd/mm/yy;@"/>
  </numFmts>
  <fonts count="3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2" fillId="2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3" fontId="1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3" fontId="1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7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177" fontId="10" fillId="0" borderId="0" xfId="0" applyNumberFormat="1" applyFont="1" applyAlignment="1">
      <alignment horizontal="left" vertical="center"/>
    </xf>
    <xf numFmtId="177" fontId="11" fillId="0" borderId="0" xfId="0" applyNumberFormat="1" applyFont="1" applyBorder="1" applyAlignment="1">
      <alignment/>
    </xf>
    <xf numFmtId="177" fontId="10" fillId="0" borderId="0" xfId="0" applyNumberFormat="1" applyFont="1" applyAlignment="1">
      <alignment horizontal="center" vertical="center"/>
    </xf>
    <xf numFmtId="177" fontId="10" fillId="7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0" fontId="0" fillId="0" borderId="2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0" xfId="48" applyFont="1" applyBorder="1">
      <alignment/>
      <protection/>
    </xf>
    <xf numFmtId="0" fontId="0" fillId="0" borderId="10" xfId="48" applyFont="1" applyFill="1" applyBorder="1" applyAlignment="1">
      <alignment vertical="center"/>
      <protection/>
    </xf>
    <xf numFmtId="177" fontId="0" fillId="0" borderId="10" xfId="48" applyNumberFormat="1" applyFont="1" applyFill="1" applyBorder="1" applyAlignment="1">
      <alignment horizontal="center" vertical="center"/>
      <protection/>
    </xf>
    <xf numFmtId="177" fontId="0" fillId="24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43" fontId="0" fillId="0" borderId="17" xfId="45" applyFont="1" applyBorder="1" applyAlignment="1">
      <alignment horizontal="center"/>
    </xf>
    <xf numFmtId="43" fontId="0" fillId="0" borderId="12" xfId="45" applyFont="1" applyBorder="1" applyAlignment="1">
      <alignment horizontal="center"/>
    </xf>
    <xf numFmtId="43" fontId="0" fillId="0" borderId="18" xfId="45" applyFont="1" applyBorder="1" applyAlignment="1">
      <alignment/>
    </xf>
    <xf numFmtId="43" fontId="0" fillId="0" borderId="11" xfId="45" applyFont="1" applyBorder="1" applyAlignment="1">
      <alignment/>
    </xf>
    <xf numFmtId="0" fontId="30" fillId="0" borderId="0" xfId="0" applyFont="1" applyAlignment="1">
      <alignment/>
    </xf>
    <xf numFmtId="43" fontId="29" fillId="0" borderId="10" xfId="0" applyNumberFormat="1" applyFont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/>
    </xf>
    <xf numFmtId="177" fontId="10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center"/>
    </xf>
    <xf numFmtId="0" fontId="0" fillId="25" borderId="0" xfId="0" applyFill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29" fillId="0" borderId="0" xfId="0" applyNumberFormat="1" applyFont="1" applyBorder="1" applyAlignment="1">
      <alignment/>
    </xf>
    <xf numFmtId="2" fontId="0" fillId="0" borderId="11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2" borderId="10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zoomScale="90" zoomScaleNormal="90" zoomScalePageLayoutView="0" workbookViewId="0" topLeftCell="A1">
      <selection activeCell="D41" sqref="D41"/>
    </sheetView>
  </sheetViews>
  <sheetFormatPr defaultColWidth="9.140625" defaultRowHeight="12.75"/>
  <cols>
    <col min="1" max="1" width="4.421875" style="0" customWidth="1"/>
    <col min="2" max="2" width="26.8515625" style="0" customWidth="1"/>
    <col min="3" max="3" width="20.00390625" style="0" customWidth="1"/>
    <col min="4" max="4" width="7.28125" style="0" customWidth="1"/>
    <col min="5" max="5" width="8.57421875" style="0" customWidth="1"/>
    <col min="6" max="17" width="7.7109375" style="0" customWidth="1"/>
  </cols>
  <sheetData>
    <row r="1" spans="1:17" s="3" customFormat="1" ht="27" customHeight="1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3" customFormat="1" ht="27" customHeight="1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3" customFormat="1" ht="21" customHeight="1">
      <c r="A3" s="17"/>
      <c r="B3" s="17"/>
      <c r="C3" s="17"/>
      <c r="D3" s="17"/>
      <c r="E3" s="17"/>
      <c r="F3" s="78" t="s">
        <v>17</v>
      </c>
      <c r="G3" s="78"/>
      <c r="H3" s="78"/>
      <c r="I3" s="78" t="s">
        <v>4</v>
      </c>
      <c r="J3" s="78"/>
      <c r="K3" s="78"/>
      <c r="L3" s="78" t="s">
        <v>5</v>
      </c>
      <c r="M3" s="78"/>
      <c r="N3" s="78"/>
      <c r="O3" s="78" t="s">
        <v>14</v>
      </c>
      <c r="P3" s="78"/>
      <c r="Q3" s="78"/>
    </row>
    <row r="4" spans="1:17" s="3" customFormat="1" ht="25.5" customHeight="1">
      <c r="A4" s="35" t="s">
        <v>2</v>
      </c>
      <c r="B4" s="36" t="s">
        <v>0</v>
      </c>
      <c r="C4" s="36" t="s">
        <v>1</v>
      </c>
      <c r="D4" s="36" t="s">
        <v>16</v>
      </c>
      <c r="E4" s="40" t="s">
        <v>24</v>
      </c>
      <c r="F4" s="35" t="s">
        <v>18</v>
      </c>
      <c r="G4" s="35" t="s">
        <v>19</v>
      </c>
      <c r="H4" s="37" t="s">
        <v>20</v>
      </c>
      <c r="I4" s="35" t="s">
        <v>18</v>
      </c>
      <c r="J4" s="35" t="s">
        <v>19</v>
      </c>
      <c r="K4" s="37" t="s">
        <v>20</v>
      </c>
      <c r="L4" s="35" t="s">
        <v>18</v>
      </c>
      <c r="M4" s="35" t="s">
        <v>19</v>
      </c>
      <c r="N4" s="37" t="s">
        <v>20</v>
      </c>
      <c r="O4" s="35" t="s">
        <v>18</v>
      </c>
      <c r="P4" s="35" t="s">
        <v>19</v>
      </c>
      <c r="Q4" s="37" t="s">
        <v>20</v>
      </c>
    </row>
    <row r="5" spans="1:21" ht="12.75">
      <c r="A5" s="14">
        <v>1</v>
      </c>
      <c r="B5" s="41" t="s">
        <v>71</v>
      </c>
      <c r="C5" s="41" t="s">
        <v>62</v>
      </c>
      <c r="D5" s="41" t="s">
        <v>35</v>
      </c>
      <c r="E5" s="42">
        <v>36864</v>
      </c>
      <c r="F5" s="58">
        <v>2.3</v>
      </c>
      <c r="G5" s="59">
        <v>8.4</v>
      </c>
      <c r="H5" s="21">
        <f aca="true" t="shared" si="0" ref="H5:H12">SUM(F5:G5)</f>
        <v>10.7</v>
      </c>
      <c r="I5" s="20">
        <v>2.4</v>
      </c>
      <c r="J5" s="20">
        <v>8.3</v>
      </c>
      <c r="K5" s="21">
        <f aca="true" t="shared" si="1" ref="K5:K11">SUM(I5:J5)</f>
        <v>10.700000000000001</v>
      </c>
      <c r="L5" s="20">
        <v>2.1</v>
      </c>
      <c r="M5" s="20">
        <v>7.7</v>
      </c>
      <c r="N5" s="21">
        <f aca="true" t="shared" si="2" ref="N5:N12">SUM(L5:M5)</f>
        <v>9.8</v>
      </c>
      <c r="O5" s="20">
        <v>2.2</v>
      </c>
      <c r="P5" s="20">
        <v>6.8</v>
      </c>
      <c r="Q5" s="22">
        <f aca="true" t="shared" si="3" ref="Q5:Q12">SUM(O5:P5)</f>
        <v>9</v>
      </c>
      <c r="R5" s="2"/>
      <c r="S5" s="2"/>
      <c r="T5" s="2"/>
      <c r="U5" s="2"/>
    </row>
    <row r="6" spans="1:21" ht="12.75">
      <c r="A6" s="14">
        <v>2</v>
      </c>
      <c r="B6" s="41" t="s">
        <v>72</v>
      </c>
      <c r="C6" s="41" t="s">
        <v>62</v>
      </c>
      <c r="D6" s="41" t="s">
        <v>35</v>
      </c>
      <c r="E6" s="42">
        <v>37252</v>
      </c>
      <c r="F6" s="60">
        <v>2.5</v>
      </c>
      <c r="G6" s="61">
        <v>8.5</v>
      </c>
      <c r="H6" s="23">
        <f t="shared" si="0"/>
        <v>11</v>
      </c>
      <c r="I6" s="24">
        <v>2.1</v>
      </c>
      <c r="J6" s="24">
        <v>8</v>
      </c>
      <c r="K6" s="23">
        <f t="shared" si="1"/>
        <v>10.1</v>
      </c>
      <c r="L6" s="24">
        <v>2.2</v>
      </c>
      <c r="M6" s="24">
        <v>8.4</v>
      </c>
      <c r="N6" s="23">
        <f t="shared" si="2"/>
        <v>10.600000000000001</v>
      </c>
      <c r="O6" s="24">
        <v>2.2</v>
      </c>
      <c r="P6" s="24">
        <v>7.2</v>
      </c>
      <c r="Q6" s="25">
        <f t="shared" si="3"/>
        <v>9.4</v>
      </c>
      <c r="R6" s="2"/>
      <c r="S6" s="2"/>
      <c r="T6" s="2"/>
      <c r="U6" s="2"/>
    </row>
    <row r="7" spans="1:21" ht="12.75">
      <c r="A7" s="14">
        <v>3</v>
      </c>
      <c r="B7" s="41" t="s">
        <v>189</v>
      </c>
      <c r="C7" s="41" t="s">
        <v>62</v>
      </c>
      <c r="D7" s="41" t="s">
        <v>35</v>
      </c>
      <c r="E7" s="42">
        <v>37068</v>
      </c>
      <c r="F7" s="60">
        <v>2.4</v>
      </c>
      <c r="G7" s="61">
        <v>8.5</v>
      </c>
      <c r="H7" s="23">
        <f t="shared" si="0"/>
        <v>10.9</v>
      </c>
      <c r="I7" s="24">
        <v>2.4</v>
      </c>
      <c r="J7" s="24">
        <v>7.8</v>
      </c>
      <c r="K7" s="23">
        <f t="shared" si="1"/>
        <v>10.2</v>
      </c>
      <c r="L7" s="24">
        <v>1</v>
      </c>
      <c r="M7" s="24">
        <v>1.15</v>
      </c>
      <c r="N7" s="23">
        <f t="shared" si="2"/>
        <v>2.15</v>
      </c>
      <c r="O7" s="24">
        <v>2.2</v>
      </c>
      <c r="P7" s="24">
        <v>5.9</v>
      </c>
      <c r="Q7" s="25">
        <f t="shared" si="3"/>
        <v>8.100000000000001</v>
      </c>
      <c r="R7" s="2"/>
      <c r="S7" s="2"/>
      <c r="T7" s="2"/>
      <c r="U7" s="2"/>
    </row>
    <row r="8" spans="1:21" ht="12.75">
      <c r="A8" s="14">
        <v>4</v>
      </c>
      <c r="B8" s="41" t="s">
        <v>107</v>
      </c>
      <c r="C8" s="41" t="s">
        <v>33</v>
      </c>
      <c r="D8" s="41" t="s">
        <v>29</v>
      </c>
      <c r="E8" s="42">
        <v>37235</v>
      </c>
      <c r="F8" s="60">
        <v>2.6</v>
      </c>
      <c r="G8" s="61">
        <v>9.5</v>
      </c>
      <c r="H8" s="23">
        <f t="shared" si="0"/>
        <v>12.1</v>
      </c>
      <c r="I8" s="24">
        <v>2.7</v>
      </c>
      <c r="J8" s="24">
        <v>9.3</v>
      </c>
      <c r="K8" s="23">
        <f t="shared" si="1"/>
        <v>12</v>
      </c>
      <c r="L8" s="24">
        <v>2.6</v>
      </c>
      <c r="M8" s="24">
        <v>6.7</v>
      </c>
      <c r="N8" s="23">
        <f t="shared" si="2"/>
        <v>9.3</v>
      </c>
      <c r="O8" s="24">
        <v>2.7</v>
      </c>
      <c r="P8" s="24">
        <v>8.1</v>
      </c>
      <c r="Q8" s="25">
        <f t="shared" si="3"/>
        <v>10.8</v>
      </c>
      <c r="R8" s="2"/>
      <c r="S8" s="2"/>
      <c r="T8" s="2"/>
      <c r="U8" s="2"/>
    </row>
    <row r="9" spans="1:21" ht="12.75">
      <c r="A9" s="14">
        <v>5</v>
      </c>
      <c r="B9" s="41" t="s">
        <v>108</v>
      </c>
      <c r="C9" s="41" t="s">
        <v>33</v>
      </c>
      <c r="D9" s="41" t="s">
        <v>29</v>
      </c>
      <c r="E9" s="42">
        <v>37208</v>
      </c>
      <c r="F9" s="60">
        <v>2.5</v>
      </c>
      <c r="G9" s="61">
        <v>9.45</v>
      </c>
      <c r="H9" s="23">
        <f t="shared" si="0"/>
        <v>11.95</v>
      </c>
      <c r="I9" s="24">
        <v>2.7</v>
      </c>
      <c r="J9" s="24">
        <v>9.1</v>
      </c>
      <c r="K9" s="23">
        <f t="shared" si="1"/>
        <v>11.8</v>
      </c>
      <c r="L9" s="24">
        <v>2.6</v>
      </c>
      <c r="M9" s="24">
        <v>8.65</v>
      </c>
      <c r="N9" s="23">
        <f t="shared" si="2"/>
        <v>11.25</v>
      </c>
      <c r="O9" s="24">
        <v>2.7</v>
      </c>
      <c r="P9" s="24">
        <v>9.3</v>
      </c>
      <c r="Q9" s="25">
        <f t="shared" si="3"/>
        <v>12</v>
      </c>
      <c r="R9" s="2"/>
      <c r="S9" s="2"/>
      <c r="T9" s="2"/>
      <c r="U9" s="2"/>
    </row>
    <row r="10" spans="1:21" ht="12.75">
      <c r="A10" s="14">
        <v>6</v>
      </c>
      <c r="B10" s="41" t="s">
        <v>109</v>
      </c>
      <c r="C10" s="41" t="s">
        <v>33</v>
      </c>
      <c r="D10" s="41" t="s">
        <v>29</v>
      </c>
      <c r="E10" s="42">
        <v>36975</v>
      </c>
      <c r="F10" s="60">
        <v>2.6</v>
      </c>
      <c r="G10" s="61">
        <v>9.5</v>
      </c>
      <c r="H10" s="23">
        <f t="shared" si="0"/>
        <v>12.1</v>
      </c>
      <c r="I10" s="24">
        <v>2.7</v>
      </c>
      <c r="J10" s="24">
        <v>8.7</v>
      </c>
      <c r="K10" s="23">
        <f t="shared" si="1"/>
        <v>11.399999999999999</v>
      </c>
      <c r="L10" s="24">
        <v>2.7</v>
      </c>
      <c r="M10" s="24">
        <v>7.35</v>
      </c>
      <c r="N10" s="23">
        <f t="shared" si="2"/>
        <v>10.05</v>
      </c>
      <c r="O10" s="24">
        <v>2.7</v>
      </c>
      <c r="P10" s="24">
        <v>8.7</v>
      </c>
      <c r="Q10" s="25">
        <f t="shared" si="3"/>
        <v>11.399999999999999</v>
      </c>
      <c r="R10" s="2"/>
      <c r="S10" s="2"/>
      <c r="T10" s="2"/>
      <c r="U10" s="2"/>
    </row>
    <row r="11" spans="1:21" ht="12.75">
      <c r="A11" s="14">
        <v>7</v>
      </c>
      <c r="B11" s="41" t="s">
        <v>110</v>
      </c>
      <c r="C11" s="41" t="s">
        <v>33</v>
      </c>
      <c r="D11" s="41" t="s">
        <v>29</v>
      </c>
      <c r="E11" s="42">
        <v>36629</v>
      </c>
      <c r="F11" s="60">
        <v>2.5</v>
      </c>
      <c r="G11" s="61">
        <v>8.95</v>
      </c>
      <c r="H11" s="23">
        <f t="shared" si="0"/>
        <v>11.45</v>
      </c>
      <c r="I11" s="24">
        <v>2.7</v>
      </c>
      <c r="J11" s="24">
        <v>9.1</v>
      </c>
      <c r="K11" s="23">
        <f t="shared" si="1"/>
        <v>11.8</v>
      </c>
      <c r="L11" s="24">
        <v>2.6</v>
      </c>
      <c r="M11" s="24">
        <v>7.95</v>
      </c>
      <c r="N11" s="23">
        <f t="shared" si="2"/>
        <v>10.55</v>
      </c>
      <c r="O11" s="24">
        <v>2.2</v>
      </c>
      <c r="P11" s="24">
        <v>8.7</v>
      </c>
      <c r="Q11" s="25">
        <f t="shared" si="3"/>
        <v>10.899999999999999</v>
      </c>
      <c r="R11" s="2"/>
      <c r="S11" s="2"/>
      <c r="T11" s="2"/>
      <c r="U11" s="2"/>
    </row>
    <row r="12" spans="1:21" ht="12.75">
      <c r="A12" s="14">
        <v>8</v>
      </c>
      <c r="B12" s="41" t="s">
        <v>123</v>
      </c>
      <c r="C12" s="41" t="s">
        <v>66</v>
      </c>
      <c r="D12" s="41" t="s">
        <v>125</v>
      </c>
      <c r="E12" s="42">
        <v>37502</v>
      </c>
      <c r="F12" s="60">
        <v>2.4</v>
      </c>
      <c r="G12" s="61">
        <v>9</v>
      </c>
      <c r="H12" s="23">
        <f t="shared" si="0"/>
        <v>11.4</v>
      </c>
      <c r="I12" s="24"/>
      <c r="J12" s="24"/>
      <c r="K12" s="23">
        <f>SUM(I12:J12)</f>
        <v>0</v>
      </c>
      <c r="L12" s="24">
        <v>2.3</v>
      </c>
      <c r="M12" s="24">
        <v>8.5</v>
      </c>
      <c r="N12" s="23">
        <f t="shared" si="2"/>
        <v>10.8</v>
      </c>
      <c r="O12" s="24">
        <v>1.7</v>
      </c>
      <c r="P12" s="24">
        <v>8.4</v>
      </c>
      <c r="Q12" s="25">
        <f t="shared" si="3"/>
        <v>10.1</v>
      </c>
      <c r="R12" s="2"/>
      <c r="S12" s="2"/>
      <c r="T12" s="2"/>
      <c r="U12" s="2"/>
    </row>
    <row r="13" spans="1:21" ht="12.75">
      <c r="A13" s="14">
        <v>9</v>
      </c>
      <c r="B13" s="41" t="s">
        <v>124</v>
      </c>
      <c r="C13" s="41" t="s">
        <v>66</v>
      </c>
      <c r="D13" s="41" t="s">
        <v>125</v>
      </c>
      <c r="E13" s="42">
        <v>37550</v>
      </c>
      <c r="F13" s="60">
        <v>2.7</v>
      </c>
      <c r="G13" s="61">
        <v>9.1</v>
      </c>
      <c r="H13" s="23">
        <f aca="true" t="shared" si="4" ref="H13:H64">SUM(F13:G13)</f>
        <v>11.8</v>
      </c>
      <c r="I13" s="24"/>
      <c r="J13" s="24"/>
      <c r="K13" s="23">
        <f aca="true" t="shared" si="5" ref="K13:K64">SUM(I13:J13)</f>
        <v>0</v>
      </c>
      <c r="L13" s="24">
        <v>2.4</v>
      </c>
      <c r="M13" s="24">
        <v>8.2</v>
      </c>
      <c r="N13" s="23">
        <f aca="true" t="shared" si="6" ref="N13:N64">SUM(L13:M13)</f>
        <v>10.6</v>
      </c>
      <c r="O13" s="24">
        <v>1.7</v>
      </c>
      <c r="P13" s="24">
        <v>7.9</v>
      </c>
      <c r="Q13" s="25">
        <f aca="true" t="shared" si="7" ref="Q13:Q64">SUM(O13:P13)</f>
        <v>9.6</v>
      </c>
      <c r="R13" s="2"/>
      <c r="S13" s="2"/>
      <c r="T13" s="2"/>
      <c r="U13" s="2"/>
    </row>
    <row r="14" spans="1:21" ht="12.75">
      <c r="A14" s="14">
        <v>10</v>
      </c>
      <c r="B14" s="41" t="s">
        <v>101</v>
      </c>
      <c r="C14" s="41" t="s">
        <v>67</v>
      </c>
      <c r="D14" s="41" t="s">
        <v>29</v>
      </c>
      <c r="E14" s="42">
        <v>37280</v>
      </c>
      <c r="F14" s="60">
        <v>2.5</v>
      </c>
      <c r="G14" s="61">
        <v>9.4</v>
      </c>
      <c r="H14" s="23">
        <f t="shared" si="4"/>
        <v>11.9</v>
      </c>
      <c r="I14" s="24">
        <v>2.4</v>
      </c>
      <c r="J14" s="24">
        <v>9.2</v>
      </c>
      <c r="K14" s="23">
        <f t="shared" si="5"/>
        <v>11.6</v>
      </c>
      <c r="L14" s="24">
        <v>2.6</v>
      </c>
      <c r="M14" s="24">
        <v>7.65</v>
      </c>
      <c r="N14" s="23">
        <f t="shared" si="6"/>
        <v>10.25</v>
      </c>
      <c r="O14" s="24">
        <v>2.2</v>
      </c>
      <c r="P14" s="24">
        <v>8.7</v>
      </c>
      <c r="Q14" s="25">
        <f t="shared" si="7"/>
        <v>10.899999999999999</v>
      </c>
      <c r="R14" s="2"/>
      <c r="S14" s="2"/>
      <c r="T14" s="2"/>
      <c r="U14" s="2"/>
    </row>
    <row r="15" spans="1:21" ht="12.75">
      <c r="A15" s="14">
        <v>11</v>
      </c>
      <c r="B15" s="41" t="s">
        <v>102</v>
      </c>
      <c r="C15" s="41" t="s">
        <v>67</v>
      </c>
      <c r="D15" s="41" t="s">
        <v>29</v>
      </c>
      <c r="E15" s="42">
        <v>37085</v>
      </c>
      <c r="F15" s="60">
        <v>2.6</v>
      </c>
      <c r="G15" s="61">
        <v>9.5</v>
      </c>
      <c r="H15" s="23">
        <f t="shared" si="4"/>
        <v>12.1</v>
      </c>
      <c r="I15" s="24">
        <v>2.1</v>
      </c>
      <c r="J15" s="24">
        <v>8.8</v>
      </c>
      <c r="K15" s="23">
        <f t="shared" si="5"/>
        <v>10.9</v>
      </c>
      <c r="L15" s="24">
        <v>2.4</v>
      </c>
      <c r="M15" s="24">
        <v>8.75</v>
      </c>
      <c r="N15" s="23">
        <f t="shared" si="6"/>
        <v>11.15</v>
      </c>
      <c r="O15" s="24">
        <v>2.2</v>
      </c>
      <c r="P15" s="24">
        <v>8.9</v>
      </c>
      <c r="Q15" s="25">
        <f t="shared" si="7"/>
        <v>11.100000000000001</v>
      </c>
      <c r="R15" s="2"/>
      <c r="S15" s="2"/>
      <c r="T15" s="2"/>
      <c r="U15" s="2"/>
    </row>
    <row r="16" spans="1:21" ht="12.75">
      <c r="A16" s="14">
        <v>12</v>
      </c>
      <c r="B16" s="41" t="s">
        <v>103</v>
      </c>
      <c r="C16" s="41" t="s">
        <v>67</v>
      </c>
      <c r="D16" s="41" t="s">
        <v>29</v>
      </c>
      <c r="E16" s="42">
        <v>36834</v>
      </c>
      <c r="F16" s="60">
        <v>2.5</v>
      </c>
      <c r="G16" s="61">
        <v>9.2</v>
      </c>
      <c r="H16" s="23">
        <f t="shared" si="4"/>
        <v>11.7</v>
      </c>
      <c r="I16" s="24">
        <v>2.4</v>
      </c>
      <c r="J16" s="24">
        <v>9.1</v>
      </c>
      <c r="K16" s="23">
        <f t="shared" si="5"/>
        <v>11.5</v>
      </c>
      <c r="L16" s="24">
        <v>2.5</v>
      </c>
      <c r="M16" s="24">
        <v>8.75</v>
      </c>
      <c r="N16" s="23">
        <f t="shared" si="6"/>
        <v>11.25</v>
      </c>
      <c r="O16" s="24">
        <v>2.2</v>
      </c>
      <c r="P16" s="24">
        <v>8.4</v>
      </c>
      <c r="Q16" s="25">
        <f t="shared" si="7"/>
        <v>10.600000000000001</v>
      </c>
      <c r="R16" s="2"/>
      <c r="S16" s="2"/>
      <c r="T16" s="2"/>
      <c r="U16" s="2"/>
    </row>
    <row r="17" spans="1:21" ht="12.75">
      <c r="A17" s="14">
        <v>13</v>
      </c>
      <c r="B17" s="41" t="s">
        <v>104</v>
      </c>
      <c r="C17" s="41" t="s">
        <v>67</v>
      </c>
      <c r="D17" s="41" t="s">
        <v>29</v>
      </c>
      <c r="E17" s="42">
        <v>36614</v>
      </c>
      <c r="F17" s="60">
        <v>2.6</v>
      </c>
      <c r="G17" s="61">
        <v>9.5</v>
      </c>
      <c r="H17" s="23">
        <f t="shared" si="4"/>
        <v>12.1</v>
      </c>
      <c r="I17" s="24">
        <v>2.4</v>
      </c>
      <c r="J17" s="24">
        <v>9.6</v>
      </c>
      <c r="K17" s="23">
        <f t="shared" si="5"/>
        <v>12</v>
      </c>
      <c r="L17" s="24">
        <v>2.2</v>
      </c>
      <c r="M17" s="24">
        <v>8.55</v>
      </c>
      <c r="N17" s="23">
        <f t="shared" si="6"/>
        <v>10.75</v>
      </c>
      <c r="O17" s="24">
        <v>2.7</v>
      </c>
      <c r="P17" s="24">
        <v>8.9</v>
      </c>
      <c r="Q17" s="25">
        <f t="shared" si="7"/>
        <v>11.600000000000001</v>
      </c>
      <c r="R17" s="2"/>
      <c r="S17" s="2"/>
      <c r="T17" s="2"/>
      <c r="U17" s="2"/>
    </row>
    <row r="18" spans="1:21" ht="12.75">
      <c r="A18" s="14">
        <v>14</v>
      </c>
      <c r="B18" s="41" t="s">
        <v>92</v>
      </c>
      <c r="C18" s="41" t="s">
        <v>34</v>
      </c>
      <c r="D18" s="41" t="s">
        <v>29</v>
      </c>
      <c r="E18" s="42">
        <v>36641</v>
      </c>
      <c r="F18" s="60">
        <v>2.7</v>
      </c>
      <c r="G18" s="61">
        <v>9.5</v>
      </c>
      <c r="H18" s="23">
        <f t="shared" si="4"/>
        <v>12.2</v>
      </c>
      <c r="I18" s="24">
        <v>2.1</v>
      </c>
      <c r="J18" s="24">
        <v>9.4</v>
      </c>
      <c r="K18" s="23">
        <f t="shared" si="5"/>
        <v>11.5</v>
      </c>
      <c r="L18" s="24">
        <v>2.6</v>
      </c>
      <c r="M18" s="24">
        <v>8.55</v>
      </c>
      <c r="N18" s="23">
        <f t="shared" si="6"/>
        <v>11.15</v>
      </c>
      <c r="O18" s="24">
        <v>2.2</v>
      </c>
      <c r="P18" s="24">
        <v>8.9</v>
      </c>
      <c r="Q18" s="25">
        <f t="shared" si="7"/>
        <v>11.100000000000001</v>
      </c>
      <c r="R18" s="2"/>
      <c r="S18" s="2"/>
      <c r="T18" s="2"/>
      <c r="U18" s="2"/>
    </row>
    <row r="19" spans="1:21" ht="12.75">
      <c r="A19" s="14">
        <v>15</v>
      </c>
      <c r="B19" s="41" t="s">
        <v>93</v>
      </c>
      <c r="C19" s="41" t="s">
        <v>34</v>
      </c>
      <c r="D19" s="41" t="s">
        <v>29</v>
      </c>
      <c r="E19" s="42">
        <v>37255</v>
      </c>
      <c r="F19" s="60">
        <v>2.4</v>
      </c>
      <c r="G19" s="61">
        <v>8.7</v>
      </c>
      <c r="H19" s="23">
        <f t="shared" si="4"/>
        <v>11.1</v>
      </c>
      <c r="I19" s="24">
        <v>2.1</v>
      </c>
      <c r="J19" s="24">
        <v>9.1</v>
      </c>
      <c r="K19" s="23">
        <f t="shared" si="5"/>
        <v>11.2</v>
      </c>
      <c r="L19" s="24">
        <v>2.4</v>
      </c>
      <c r="M19" s="24">
        <v>8.5</v>
      </c>
      <c r="N19" s="23">
        <f t="shared" si="6"/>
        <v>10.9</v>
      </c>
      <c r="O19" s="24">
        <v>2.2</v>
      </c>
      <c r="P19" s="24">
        <v>8.5</v>
      </c>
      <c r="Q19" s="25">
        <f t="shared" si="7"/>
        <v>10.7</v>
      </c>
      <c r="R19" s="2"/>
      <c r="S19" s="2"/>
      <c r="T19" s="2"/>
      <c r="U19" s="2"/>
    </row>
    <row r="20" spans="1:21" ht="12.75">
      <c r="A20" s="14">
        <v>16</v>
      </c>
      <c r="B20" s="41" t="s">
        <v>94</v>
      </c>
      <c r="C20" s="41" t="s">
        <v>34</v>
      </c>
      <c r="D20" s="41" t="s">
        <v>29</v>
      </c>
      <c r="E20" s="42">
        <v>37249</v>
      </c>
      <c r="F20" s="60">
        <v>2.7</v>
      </c>
      <c r="G20" s="61">
        <v>8.7</v>
      </c>
      <c r="H20" s="23">
        <f t="shared" si="4"/>
        <v>11.399999999999999</v>
      </c>
      <c r="I20" s="24">
        <v>2.1</v>
      </c>
      <c r="J20" s="24">
        <v>8.9</v>
      </c>
      <c r="K20" s="23">
        <f t="shared" si="5"/>
        <v>11</v>
      </c>
      <c r="L20" s="24">
        <v>1.9</v>
      </c>
      <c r="M20" s="24">
        <v>7.8</v>
      </c>
      <c r="N20" s="23">
        <f t="shared" si="6"/>
        <v>9.7</v>
      </c>
      <c r="O20" s="24">
        <v>2.2</v>
      </c>
      <c r="P20" s="24">
        <v>7.9</v>
      </c>
      <c r="Q20" s="25">
        <f t="shared" si="7"/>
        <v>10.100000000000001</v>
      </c>
      <c r="R20" s="2"/>
      <c r="S20" s="2"/>
      <c r="T20" s="2"/>
      <c r="U20" s="2"/>
    </row>
    <row r="21" spans="1:21" ht="12.75">
      <c r="A21" s="14">
        <v>17</v>
      </c>
      <c r="B21" s="41" t="s">
        <v>95</v>
      </c>
      <c r="C21" s="41" t="s">
        <v>34</v>
      </c>
      <c r="D21" s="41" t="s">
        <v>29</v>
      </c>
      <c r="E21" s="42">
        <v>36887</v>
      </c>
      <c r="F21" s="60">
        <v>2.5</v>
      </c>
      <c r="G21" s="61">
        <v>8.5</v>
      </c>
      <c r="H21" s="23">
        <f t="shared" si="4"/>
        <v>11</v>
      </c>
      <c r="I21" s="24">
        <v>2.4</v>
      </c>
      <c r="J21" s="24">
        <v>7.8</v>
      </c>
      <c r="K21" s="23">
        <f t="shared" si="5"/>
        <v>10.2</v>
      </c>
      <c r="L21" s="24">
        <v>2.3</v>
      </c>
      <c r="M21" s="24">
        <v>7.9</v>
      </c>
      <c r="N21" s="23">
        <f t="shared" si="6"/>
        <v>10.2</v>
      </c>
      <c r="O21" s="24">
        <v>2.7</v>
      </c>
      <c r="P21" s="24">
        <v>8.4</v>
      </c>
      <c r="Q21" s="25">
        <f t="shared" si="7"/>
        <v>11.100000000000001</v>
      </c>
      <c r="R21" s="2"/>
      <c r="S21" s="2"/>
      <c r="T21" s="2"/>
      <c r="U21" s="2"/>
    </row>
    <row r="22" spans="1:21" ht="12.75">
      <c r="A22" s="14">
        <v>18</v>
      </c>
      <c r="B22" s="41" t="s">
        <v>86</v>
      </c>
      <c r="C22" s="41" t="s">
        <v>68</v>
      </c>
      <c r="D22" s="41" t="s">
        <v>29</v>
      </c>
      <c r="E22" s="42">
        <v>36753</v>
      </c>
      <c r="F22" s="60">
        <v>2.6</v>
      </c>
      <c r="G22" s="61">
        <v>9.3</v>
      </c>
      <c r="H22" s="23">
        <f t="shared" si="4"/>
        <v>11.9</v>
      </c>
      <c r="I22" s="24">
        <v>2.4</v>
      </c>
      <c r="J22" s="24">
        <v>9.1</v>
      </c>
      <c r="K22" s="23">
        <f t="shared" si="5"/>
        <v>11.5</v>
      </c>
      <c r="L22" s="24">
        <v>2.6</v>
      </c>
      <c r="M22" s="24">
        <v>8.25</v>
      </c>
      <c r="N22" s="23">
        <f t="shared" si="6"/>
        <v>10.85</v>
      </c>
      <c r="O22" s="24">
        <v>2.7</v>
      </c>
      <c r="P22" s="24">
        <v>8.9</v>
      </c>
      <c r="Q22" s="25">
        <f t="shared" si="7"/>
        <v>11.600000000000001</v>
      </c>
      <c r="R22" s="2"/>
      <c r="S22" s="2"/>
      <c r="T22" s="2"/>
      <c r="U22" s="2"/>
    </row>
    <row r="23" spans="1:21" ht="12.75">
      <c r="A23" s="14">
        <v>19</v>
      </c>
      <c r="B23" s="41" t="s">
        <v>87</v>
      </c>
      <c r="C23" s="41" t="s">
        <v>68</v>
      </c>
      <c r="D23" s="41" t="s">
        <v>29</v>
      </c>
      <c r="E23" s="42">
        <v>36548</v>
      </c>
      <c r="F23" s="60">
        <v>2.5</v>
      </c>
      <c r="G23" s="61">
        <v>9.35</v>
      </c>
      <c r="H23" s="23">
        <f t="shared" si="4"/>
        <v>11.85</v>
      </c>
      <c r="I23" s="24">
        <v>2.1</v>
      </c>
      <c r="J23" s="24">
        <v>7.2</v>
      </c>
      <c r="K23" s="23">
        <f t="shared" si="5"/>
        <v>9.3</v>
      </c>
      <c r="L23" s="24">
        <v>2.4</v>
      </c>
      <c r="M23" s="24">
        <v>7.8</v>
      </c>
      <c r="N23" s="23">
        <f t="shared" si="6"/>
        <v>10.2</v>
      </c>
      <c r="O23" s="24">
        <v>2.7</v>
      </c>
      <c r="P23" s="24">
        <v>8.7</v>
      </c>
      <c r="Q23" s="25">
        <f t="shared" si="7"/>
        <v>11.399999999999999</v>
      </c>
      <c r="R23" s="2"/>
      <c r="S23" s="2"/>
      <c r="T23" s="2"/>
      <c r="U23" s="2"/>
    </row>
    <row r="24" spans="1:21" ht="12.75">
      <c r="A24" s="14">
        <v>20</v>
      </c>
      <c r="B24" s="41" t="s">
        <v>88</v>
      </c>
      <c r="C24" s="41" t="s">
        <v>68</v>
      </c>
      <c r="D24" s="41" t="s">
        <v>29</v>
      </c>
      <c r="E24" s="42">
        <v>36912</v>
      </c>
      <c r="F24" s="60">
        <v>2.3</v>
      </c>
      <c r="G24" s="61">
        <v>9.45</v>
      </c>
      <c r="H24" s="23">
        <f t="shared" si="4"/>
        <v>11.75</v>
      </c>
      <c r="I24" s="24">
        <v>2.1</v>
      </c>
      <c r="J24" s="24">
        <v>8.4</v>
      </c>
      <c r="K24" s="23">
        <f t="shared" si="5"/>
        <v>10.5</v>
      </c>
      <c r="L24" s="24">
        <v>2.3</v>
      </c>
      <c r="M24" s="24">
        <v>9.3</v>
      </c>
      <c r="N24" s="23">
        <f t="shared" si="6"/>
        <v>11.600000000000001</v>
      </c>
      <c r="O24" s="24">
        <v>2.2</v>
      </c>
      <c r="P24" s="24">
        <v>7.5</v>
      </c>
      <c r="Q24" s="25">
        <f t="shared" si="7"/>
        <v>9.7</v>
      </c>
      <c r="R24" s="2"/>
      <c r="S24" s="2"/>
      <c r="T24" s="2"/>
      <c r="U24" s="2"/>
    </row>
    <row r="25" spans="1:21" ht="12.75">
      <c r="A25" s="14">
        <v>21</v>
      </c>
      <c r="B25" s="41" t="s">
        <v>79</v>
      </c>
      <c r="C25" s="41" t="s">
        <v>69</v>
      </c>
      <c r="D25" s="41" t="s">
        <v>29</v>
      </c>
      <c r="E25" s="42">
        <v>37457</v>
      </c>
      <c r="F25" s="60">
        <v>2.6</v>
      </c>
      <c r="G25" s="61">
        <v>9</v>
      </c>
      <c r="H25" s="23">
        <f t="shared" si="4"/>
        <v>11.6</v>
      </c>
      <c r="I25" s="24">
        <v>2.4</v>
      </c>
      <c r="J25" s="24">
        <v>8.7</v>
      </c>
      <c r="K25" s="23">
        <f t="shared" si="5"/>
        <v>11.1</v>
      </c>
      <c r="L25" s="24">
        <v>2.6</v>
      </c>
      <c r="M25" s="24">
        <v>8.3</v>
      </c>
      <c r="N25" s="23">
        <f t="shared" si="6"/>
        <v>10.9</v>
      </c>
      <c r="O25" s="24">
        <v>2.2</v>
      </c>
      <c r="P25" s="24">
        <v>9</v>
      </c>
      <c r="Q25" s="25">
        <f t="shared" si="7"/>
        <v>11.2</v>
      </c>
      <c r="R25" s="2"/>
      <c r="S25" s="2"/>
      <c r="T25" s="2"/>
      <c r="U25" s="2"/>
    </row>
    <row r="26" spans="1:21" ht="12.75">
      <c r="A26" s="14">
        <v>22</v>
      </c>
      <c r="B26" s="41" t="s">
        <v>80</v>
      </c>
      <c r="C26" s="41" t="s">
        <v>69</v>
      </c>
      <c r="D26" s="41" t="s">
        <v>29</v>
      </c>
      <c r="E26" s="42">
        <v>37255</v>
      </c>
      <c r="F26" s="60">
        <v>2.5</v>
      </c>
      <c r="G26" s="61">
        <v>9</v>
      </c>
      <c r="H26" s="23">
        <f t="shared" si="4"/>
        <v>11.5</v>
      </c>
      <c r="I26" s="24">
        <v>2.1</v>
      </c>
      <c r="J26" s="24">
        <v>7.5</v>
      </c>
      <c r="K26" s="23">
        <f t="shared" si="5"/>
        <v>9.6</v>
      </c>
      <c r="L26" s="24">
        <v>2.5</v>
      </c>
      <c r="M26" s="24">
        <v>7.4</v>
      </c>
      <c r="N26" s="23">
        <f t="shared" si="6"/>
        <v>9.9</v>
      </c>
      <c r="O26" s="24">
        <v>2.2</v>
      </c>
      <c r="P26" s="24">
        <v>8.3</v>
      </c>
      <c r="Q26" s="25">
        <f t="shared" si="7"/>
        <v>10.5</v>
      </c>
      <c r="R26" s="2"/>
      <c r="S26" s="2"/>
      <c r="T26" s="2"/>
      <c r="U26" s="2"/>
    </row>
    <row r="27" spans="1:21" ht="12.75">
      <c r="A27" s="14">
        <v>23</v>
      </c>
      <c r="B27" s="41" t="s">
        <v>81</v>
      </c>
      <c r="C27" s="41" t="s">
        <v>69</v>
      </c>
      <c r="D27" s="41" t="s">
        <v>29</v>
      </c>
      <c r="E27" s="42">
        <v>37314</v>
      </c>
      <c r="F27" s="60">
        <v>2.6</v>
      </c>
      <c r="G27" s="61">
        <v>8.85</v>
      </c>
      <c r="H27" s="23">
        <f t="shared" si="4"/>
        <v>11.45</v>
      </c>
      <c r="I27" s="24">
        <v>2.1</v>
      </c>
      <c r="J27" s="24">
        <v>8.6</v>
      </c>
      <c r="K27" s="23">
        <f t="shared" si="5"/>
        <v>10.7</v>
      </c>
      <c r="L27" s="24">
        <v>2.6</v>
      </c>
      <c r="M27" s="24">
        <v>7.7</v>
      </c>
      <c r="N27" s="23">
        <f t="shared" si="6"/>
        <v>10.3</v>
      </c>
      <c r="O27" s="24">
        <v>2.2</v>
      </c>
      <c r="P27" s="24">
        <v>8.9</v>
      </c>
      <c r="Q27" s="25">
        <f t="shared" si="7"/>
        <v>11.100000000000001</v>
      </c>
      <c r="R27" s="2"/>
      <c r="S27" s="2"/>
      <c r="T27" s="2"/>
      <c r="U27" s="2"/>
    </row>
    <row r="28" spans="1:21" ht="12.75">
      <c r="A28" s="14">
        <v>24</v>
      </c>
      <c r="B28" s="41" t="s">
        <v>82</v>
      </c>
      <c r="C28" s="41" t="s">
        <v>69</v>
      </c>
      <c r="D28" s="41" t="s">
        <v>29</v>
      </c>
      <c r="E28" s="42">
        <v>36757</v>
      </c>
      <c r="F28" s="60">
        <v>2.5</v>
      </c>
      <c r="G28" s="61">
        <v>9.2</v>
      </c>
      <c r="H28" s="23">
        <f t="shared" si="4"/>
        <v>11.7</v>
      </c>
      <c r="I28" s="24">
        <v>2.4</v>
      </c>
      <c r="J28" s="24">
        <v>7.6</v>
      </c>
      <c r="K28" s="23">
        <f t="shared" si="5"/>
        <v>10</v>
      </c>
      <c r="L28" s="24">
        <v>2.4</v>
      </c>
      <c r="M28" s="24">
        <v>9.05</v>
      </c>
      <c r="N28" s="23">
        <f t="shared" si="6"/>
        <v>11.450000000000001</v>
      </c>
      <c r="O28" s="24">
        <v>2.2</v>
      </c>
      <c r="P28" s="24">
        <v>8.2</v>
      </c>
      <c r="Q28" s="25">
        <f t="shared" si="7"/>
        <v>10.399999999999999</v>
      </c>
      <c r="R28" s="2"/>
      <c r="S28" s="2"/>
      <c r="T28" s="2"/>
      <c r="U28" s="2"/>
    </row>
    <row r="29" spans="1:21" ht="12.75">
      <c r="A29" s="14">
        <v>25</v>
      </c>
      <c r="B29" s="41" t="s">
        <v>74</v>
      </c>
      <c r="C29" s="41" t="s">
        <v>60</v>
      </c>
      <c r="D29" s="41" t="s">
        <v>35</v>
      </c>
      <c r="E29" s="42">
        <v>36994</v>
      </c>
      <c r="F29" s="60">
        <v>2.5</v>
      </c>
      <c r="G29" s="61">
        <v>9.3</v>
      </c>
      <c r="H29" s="23">
        <f t="shared" si="4"/>
        <v>11.8</v>
      </c>
      <c r="I29" s="24">
        <v>2.4</v>
      </c>
      <c r="J29" s="24">
        <v>9.2</v>
      </c>
      <c r="K29" s="23">
        <f t="shared" si="5"/>
        <v>11.6</v>
      </c>
      <c r="L29" s="24">
        <v>2.3</v>
      </c>
      <c r="M29" s="24">
        <v>6.95</v>
      </c>
      <c r="N29" s="23">
        <f t="shared" si="6"/>
        <v>9.25</v>
      </c>
      <c r="O29" s="24">
        <v>2.2</v>
      </c>
      <c r="P29" s="24">
        <v>9.1</v>
      </c>
      <c r="Q29" s="25">
        <f t="shared" si="7"/>
        <v>11.3</v>
      </c>
      <c r="R29" s="2"/>
      <c r="S29" s="2"/>
      <c r="T29" s="2"/>
      <c r="U29" s="2"/>
    </row>
    <row r="30" spans="1:21" ht="12.75">
      <c r="A30" s="14">
        <v>26</v>
      </c>
      <c r="B30" s="41" t="s">
        <v>75</v>
      </c>
      <c r="C30" s="41" t="s">
        <v>60</v>
      </c>
      <c r="D30" s="41" t="s">
        <v>35</v>
      </c>
      <c r="E30" s="42">
        <v>37247</v>
      </c>
      <c r="F30" s="60">
        <v>2.5</v>
      </c>
      <c r="G30" s="61">
        <v>9.6</v>
      </c>
      <c r="H30" s="23">
        <f t="shared" si="4"/>
        <v>12.1</v>
      </c>
      <c r="I30" s="24">
        <v>2.1</v>
      </c>
      <c r="J30" s="24">
        <v>9.4</v>
      </c>
      <c r="K30" s="23">
        <f t="shared" si="5"/>
        <v>11.5</v>
      </c>
      <c r="L30" s="24">
        <v>2.2</v>
      </c>
      <c r="M30" s="24">
        <v>6.9</v>
      </c>
      <c r="N30" s="23">
        <f t="shared" si="6"/>
        <v>9.100000000000001</v>
      </c>
      <c r="O30" s="24">
        <v>2.7</v>
      </c>
      <c r="P30" s="24">
        <v>6</v>
      </c>
      <c r="Q30" s="25">
        <f t="shared" si="7"/>
        <v>8.7</v>
      </c>
      <c r="R30" s="2"/>
      <c r="S30" s="2"/>
      <c r="T30" s="2"/>
      <c r="U30" s="2"/>
    </row>
    <row r="31" spans="1:21" ht="12.75">
      <c r="A31" s="14">
        <v>27</v>
      </c>
      <c r="B31" s="41" t="s">
        <v>76</v>
      </c>
      <c r="C31" s="41" t="s">
        <v>60</v>
      </c>
      <c r="D31" s="41" t="s">
        <v>35</v>
      </c>
      <c r="E31" s="42">
        <v>37004</v>
      </c>
      <c r="F31" s="60">
        <v>2.7</v>
      </c>
      <c r="G31" s="61">
        <v>9.3</v>
      </c>
      <c r="H31" s="23">
        <f t="shared" si="4"/>
        <v>12</v>
      </c>
      <c r="I31" s="24">
        <v>2.1</v>
      </c>
      <c r="J31" s="24">
        <v>9.2</v>
      </c>
      <c r="K31" s="23">
        <f t="shared" si="5"/>
        <v>11.299999999999999</v>
      </c>
      <c r="L31" s="24">
        <v>2.7</v>
      </c>
      <c r="M31" s="24">
        <v>7.5</v>
      </c>
      <c r="N31" s="23">
        <f t="shared" si="6"/>
        <v>10.2</v>
      </c>
      <c r="O31" s="24">
        <v>2.2</v>
      </c>
      <c r="P31" s="24">
        <v>8.9</v>
      </c>
      <c r="Q31" s="25">
        <f t="shared" si="7"/>
        <v>11.100000000000001</v>
      </c>
      <c r="R31" s="2"/>
      <c r="S31" s="2"/>
      <c r="T31" s="2"/>
      <c r="U31" s="2"/>
    </row>
    <row r="32" spans="1:21" ht="12.75">
      <c r="A32" s="14">
        <v>28</v>
      </c>
      <c r="B32" s="41" t="s">
        <v>126</v>
      </c>
      <c r="C32" s="41" t="s">
        <v>28</v>
      </c>
      <c r="D32" s="41" t="s">
        <v>29</v>
      </c>
      <c r="E32" s="42">
        <v>36899</v>
      </c>
      <c r="F32" s="60">
        <v>2.6</v>
      </c>
      <c r="G32" s="61">
        <v>9.2</v>
      </c>
      <c r="H32" s="23">
        <f t="shared" si="4"/>
        <v>11.799999999999999</v>
      </c>
      <c r="I32" s="24">
        <v>2.1</v>
      </c>
      <c r="J32" s="24">
        <v>8.8</v>
      </c>
      <c r="K32" s="23">
        <f t="shared" si="5"/>
        <v>10.9</v>
      </c>
      <c r="L32" s="24">
        <v>2.5</v>
      </c>
      <c r="M32" s="24">
        <v>8.85</v>
      </c>
      <c r="N32" s="23">
        <f t="shared" si="6"/>
        <v>11.35</v>
      </c>
      <c r="O32" s="24"/>
      <c r="P32" s="24"/>
      <c r="Q32" s="25">
        <f t="shared" si="7"/>
        <v>0</v>
      </c>
      <c r="R32" s="2"/>
      <c r="S32" s="2"/>
      <c r="T32" s="2"/>
      <c r="U32" s="2"/>
    </row>
    <row r="33" spans="1:21" ht="12.75">
      <c r="A33" s="14">
        <v>29</v>
      </c>
      <c r="B33" s="41" t="s">
        <v>127</v>
      </c>
      <c r="C33" s="41" t="s">
        <v>28</v>
      </c>
      <c r="D33" s="41" t="s">
        <v>29</v>
      </c>
      <c r="E33" s="42">
        <v>36952</v>
      </c>
      <c r="F33" s="60">
        <v>2.6</v>
      </c>
      <c r="G33" s="61">
        <v>8.9</v>
      </c>
      <c r="H33" s="23">
        <f t="shared" si="4"/>
        <v>11.5</v>
      </c>
      <c r="I33" s="24">
        <v>2.4</v>
      </c>
      <c r="J33" s="24">
        <v>8.6</v>
      </c>
      <c r="K33" s="23">
        <f t="shared" si="5"/>
        <v>11</v>
      </c>
      <c r="L33" s="24">
        <v>2.5</v>
      </c>
      <c r="M33" s="24">
        <v>9</v>
      </c>
      <c r="N33" s="23">
        <f t="shared" si="6"/>
        <v>11.5</v>
      </c>
      <c r="O33" s="24">
        <v>2.2</v>
      </c>
      <c r="P33" s="24">
        <v>9.6</v>
      </c>
      <c r="Q33" s="25">
        <f t="shared" si="7"/>
        <v>11.8</v>
      </c>
      <c r="R33" s="2"/>
      <c r="S33" s="2"/>
      <c r="T33" s="2"/>
      <c r="U33" s="2"/>
    </row>
    <row r="34" spans="1:21" ht="12.75">
      <c r="A34" s="14">
        <v>30</v>
      </c>
      <c r="B34" s="41" t="s">
        <v>128</v>
      </c>
      <c r="C34" s="41" t="s">
        <v>28</v>
      </c>
      <c r="D34" s="41" t="s">
        <v>29</v>
      </c>
      <c r="E34" s="42">
        <v>37072</v>
      </c>
      <c r="F34" s="60">
        <v>2.7</v>
      </c>
      <c r="G34" s="61">
        <v>9.45</v>
      </c>
      <c r="H34" s="23">
        <f t="shared" si="4"/>
        <v>12.149999999999999</v>
      </c>
      <c r="I34" s="24">
        <v>2.1</v>
      </c>
      <c r="J34" s="24">
        <v>9.4</v>
      </c>
      <c r="K34" s="23">
        <f t="shared" si="5"/>
        <v>11.5</v>
      </c>
      <c r="L34" s="24">
        <v>2.7</v>
      </c>
      <c r="M34" s="24">
        <v>6.8</v>
      </c>
      <c r="N34" s="23">
        <f t="shared" si="6"/>
        <v>9.5</v>
      </c>
      <c r="O34" s="24">
        <v>2.7</v>
      </c>
      <c r="P34" s="24">
        <v>9.4</v>
      </c>
      <c r="Q34" s="25">
        <f t="shared" si="7"/>
        <v>12.100000000000001</v>
      </c>
      <c r="R34" s="2"/>
      <c r="S34" s="2"/>
      <c r="T34" s="2"/>
      <c r="U34" s="2"/>
    </row>
    <row r="35" spans="1:21" ht="12.75">
      <c r="A35" s="14">
        <v>31</v>
      </c>
      <c r="B35" s="41" t="s">
        <v>121</v>
      </c>
      <c r="C35" s="41" t="s">
        <v>32</v>
      </c>
      <c r="D35" s="41" t="s">
        <v>29</v>
      </c>
      <c r="E35" s="42">
        <v>36575</v>
      </c>
      <c r="F35" s="60">
        <v>2.7</v>
      </c>
      <c r="G35" s="61">
        <v>9</v>
      </c>
      <c r="H35" s="23">
        <f t="shared" si="4"/>
        <v>11.7</v>
      </c>
      <c r="I35" s="24">
        <v>2.4</v>
      </c>
      <c r="J35" s="24">
        <v>9.1</v>
      </c>
      <c r="K35" s="23">
        <f t="shared" si="5"/>
        <v>11.5</v>
      </c>
      <c r="L35" s="24">
        <v>2.7</v>
      </c>
      <c r="M35" s="24">
        <v>5.7</v>
      </c>
      <c r="N35" s="23">
        <f t="shared" si="6"/>
        <v>8.4</v>
      </c>
      <c r="O35" s="24">
        <v>2.2</v>
      </c>
      <c r="P35" s="24">
        <v>8</v>
      </c>
      <c r="Q35" s="25">
        <f t="shared" si="7"/>
        <v>10.2</v>
      </c>
      <c r="R35" s="2"/>
      <c r="S35" s="2"/>
      <c r="T35" s="2"/>
      <c r="U35" s="2"/>
    </row>
    <row r="36" spans="1:21" ht="12.75">
      <c r="A36" s="14">
        <v>32</v>
      </c>
      <c r="B36" s="41" t="s">
        <v>122</v>
      </c>
      <c r="C36" s="41" t="s">
        <v>32</v>
      </c>
      <c r="D36" s="41" t="s">
        <v>29</v>
      </c>
      <c r="E36" s="42">
        <v>36702</v>
      </c>
      <c r="F36" s="60">
        <v>2.6</v>
      </c>
      <c r="G36" s="61">
        <v>9</v>
      </c>
      <c r="H36" s="23">
        <f t="shared" si="4"/>
        <v>11.6</v>
      </c>
      <c r="I36" s="24">
        <v>2.4</v>
      </c>
      <c r="J36" s="24">
        <v>9.2</v>
      </c>
      <c r="K36" s="23">
        <f t="shared" si="5"/>
        <v>11.6</v>
      </c>
      <c r="L36" s="24">
        <v>2.6</v>
      </c>
      <c r="M36" s="24">
        <v>8.45</v>
      </c>
      <c r="N36" s="23">
        <f t="shared" si="6"/>
        <v>11.049999999999999</v>
      </c>
      <c r="O36" s="24">
        <v>2.7</v>
      </c>
      <c r="P36" s="24">
        <v>8.3</v>
      </c>
      <c r="Q36" s="25">
        <f t="shared" si="7"/>
        <v>11</v>
      </c>
      <c r="R36" s="2"/>
      <c r="S36" s="2"/>
      <c r="T36" s="2"/>
      <c r="U36" s="2"/>
    </row>
    <row r="37" spans="1:21" ht="12.75">
      <c r="A37" s="14">
        <v>33</v>
      </c>
      <c r="B37" s="41" t="s">
        <v>119</v>
      </c>
      <c r="C37" s="41" t="s">
        <v>70</v>
      </c>
      <c r="D37" s="41" t="s">
        <v>35</v>
      </c>
      <c r="E37" s="42">
        <v>36831</v>
      </c>
      <c r="F37" s="60">
        <v>2.6</v>
      </c>
      <c r="G37" s="61">
        <v>9.5</v>
      </c>
      <c r="H37" s="23">
        <f t="shared" si="4"/>
        <v>12.1</v>
      </c>
      <c r="I37" s="24">
        <v>2.4</v>
      </c>
      <c r="J37" s="24">
        <v>9</v>
      </c>
      <c r="K37" s="23">
        <f t="shared" si="5"/>
        <v>11.4</v>
      </c>
      <c r="L37" s="24">
        <v>2.7</v>
      </c>
      <c r="M37" s="24">
        <v>7.85</v>
      </c>
      <c r="N37" s="23">
        <f t="shared" si="6"/>
        <v>10.55</v>
      </c>
      <c r="O37" s="24"/>
      <c r="P37" s="24"/>
      <c r="Q37" s="25">
        <f t="shared" si="7"/>
        <v>0</v>
      </c>
      <c r="R37" s="2"/>
      <c r="S37" s="2"/>
      <c r="T37" s="2"/>
      <c r="U37" s="2"/>
    </row>
    <row r="38" spans="1:21" ht="12.75">
      <c r="A38" s="14">
        <v>34</v>
      </c>
      <c r="B38" s="41" t="s">
        <v>120</v>
      </c>
      <c r="C38" s="41" t="s">
        <v>70</v>
      </c>
      <c r="D38" s="41" t="s">
        <v>35</v>
      </c>
      <c r="E38" s="42">
        <v>36817</v>
      </c>
      <c r="F38" s="60">
        <v>2.7</v>
      </c>
      <c r="G38" s="61">
        <v>9.4</v>
      </c>
      <c r="H38" s="23">
        <f t="shared" si="4"/>
        <v>12.100000000000001</v>
      </c>
      <c r="I38" s="24">
        <v>2.7</v>
      </c>
      <c r="J38" s="24">
        <v>8.8</v>
      </c>
      <c r="K38" s="23">
        <f t="shared" si="5"/>
        <v>11.5</v>
      </c>
      <c r="L38" s="24">
        <v>2.7</v>
      </c>
      <c r="M38" s="24">
        <v>9.15</v>
      </c>
      <c r="N38" s="23">
        <f t="shared" si="6"/>
        <v>11.850000000000001</v>
      </c>
      <c r="O38" s="24"/>
      <c r="P38" s="24"/>
      <c r="Q38" s="25">
        <f t="shared" si="7"/>
        <v>0</v>
      </c>
      <c r="R38" s="2"/>
      <c r="S38" s="2"/>
      <c r="T38" s="2"/>
      <c r="U38" s="2"/>
    </row>
    <row r="39" spans="1:21" ht="12.75">
      <c r="A39" s="14">
        <v>35</v>
      </c>
      <c r="B39" s="41" t="s">
        <v>117</v>
      </c>
      <c r="C39" s="41" t="s">
        <v>118</v>
      </c>
      <c r="D39" s="41" t="s">
        <v>36</v>
      </c>
      <c r="E39" s="42">
        <v>37065</v>
      </c>
      <c r="F39" s="60">
        <v>2.3</v>
      </c>
      <c r="G39" s="61">
        <v>9.4</v>
      </c>
      <c r="H39" s="23">
        <f t="shared" si="4"/>
        <v>11.7</v>
      </c>
      <c r="I39" s="24">
        <v>2.4</v>
      </c>
      <c r="J39" s="24">
        <v>8.8</v>
      </c>
      <c r="K39" s="23">
        <f t="shared" si="5"/>
        <v>11.200000000000001</v>
      </c>
      <c r="L39" s="24">
        <v>2.4</v>
      </c>
      <c r="M39" s="24">
        <v>8.3</v>
      </c>
      <c r="N39" s="23">
        <f t="shared" si="6"/>
        <v>10.700000000000001</v>
      </c>
      <c r="O39" s="24">
        <v>2.7</v>
      </c>
      <c r="P39" s="24">
        <v>8.6</v>
      </c>
      <c r="Q39" s="25">
        <f t="shared" si="7"/>
        <v>11.3</v>
      </c>
      <c r="R39" s="2"/>
      <c r="S39" s="2"/>
      <c r="T39" s="2"/>
      <c r="U39" s="2"/>
    </row>
    <row r="40" spans="1:21" ht="12.75">
      <c r="A40" s="14">
        <v>36</v>
      </c>
      <c r="B40" s="41" t="s">
        <v>115</v>
      </c>
      <c r="C40" s="41" t="s">
        <v>116</v>
      </c>
      <c r="D40" s="41" t="s">
        <v>36</v>
      </c>
      <c r="E40" s="42">
        <v>36975</v>
      </c>
      <c r="F40" s="60">
        <v>2.7</v>
      </c>
      <c r="G40" s="61">
        <v>9.5</v>
      </c>
      <c r="H40" s="23">
        <f t="shared" si="4"/>
        <v>12.2</v>
      </c>
      <c r="I40" s="24">
        <v>2.7</v>
      </c>
      <c r="J40" s="24">
        <v>8.8</v>
      </c>
      <c r="K40" s="23">
        <f t="shared" si="5"/>
        <v>11.5</v>
      </c>
      <c r="L40" s="24">
        <v>2.5</v>
      </c>
      <c r="M40" s="24">
        <v>7.9</v>
      </c>
      <c r="N40" s="23">
        <f t="shared" si="6"/>
        <v>10.4</v>
      </c>
      <c r="O40" s="24">
        <v>2.7</v>
      </c>
      <c r="P40" s="24">
        <v>8.6</v>
      </c>
      <c r="Q40" s="25">
        <f t="shared" si="7"/>
        <v>11.3</v>
      </c>
      <c r="R40" s="2"/>
      <c r="S40" s="2"/>
      <c r="T40" s="2"/>
      <c r="U40" s="2"/>
    </row>
    <row r="41" spans="1:21" ht="12.75">
      <c r="A41" s="14">
        <v>37</v>
      </c>
      <c r="B41" s="41" t="s">
        <v>111</v>
      </c>
      <c r="C41" s="41" t="s">
        <v>33</v>
      </c>
      <c r="D41" s="41" t="s">
        <v>29</v>
      </c>
      <c r="E41" s="42">
        <v>37072</v>
      </c>
      <c r="F41" s="60">
        <v>2.6</v>
      </c>
      <c r="G41" s="61">
        <v>9.2</v>
      </c>
      <c r="H41" s="23">
        <f t="shared" si="4"/>
        <v>11.799999999999999</v>
      </c>
      <c r="I41" s="24">
        <v>2.7</v>
      </c>
      <c r="J41" s="24">
        <v>8.9</v>
      </c>
      <c r="K41" s="23">
        <f t="shared" si="5"/>
        <v>11.600000000000001</v>
      </c>
      <c r="L41" s="24">
        <v>2.7</v>
      </c>
      <c r="M41" s="24">
        <v>7.6</v>
      </c>
      <c r="N41" s="23">
        <f t="shared" si="6"/>
        <v>10.3</v>
      </c>
      <c r="O41" s="24">
        <v>2.7</v>
      </c>
      <c r="P41" s="24">
        <v>8.8</v>
      </c>
      <c r="Q41" s="25">
        <f t="shared" si="7"/>
        <v>11.5</v>
      </c>
      <c r="R41" s="2"/>
      <c r="S41" s="2"/>
      <c r="T41" s="2"/>
      <c r="U41" s="2"/>
    </row>
    <row r="42" spans="1:21" ht="12.75">
      <c r="A42" s="14">
        <v>38</v>
      </c>
      <c r="B42" s="41" t="s">
        <v>112</v>
      </c>
      <c r="C42" s="41" t="s">
        <v>33</v>
      </c>
      <c r="D42" s="41" t="s">
        <v>29</v>
      </c>
      <c r="E42" s="42">
        <v>37072</v>
      </c>
      <c r="F42" s="60">
        <v>2.6</v>
      </c>
      <c r="G42" s="61">
        <v>9.4</v>
      </c>
      <c r="H42" s="23">
        <f t="shared" si="4"/>
        <v>12</v>
      </c>
      <c r="I42" s="24">
        <v>2.7</v>
      </c>
      <c r="J42" s="24">
        <v>9.4</v>
      </c>
      <c r="K42" s="23">
        <f t="shared" si="5"/>
        <v>12.100000000000001</v>
      </c>
      <c r="L42" s="24">
        <v>2.7</v>
      </c>
      <c r="M42" s="24">
        <v>9.1</v>
      </c>
      <c r="N42" s="23">
        <f t="shared" si="6"/>
        <v>11.8</v>
      </c>
      <c r="O42" s="24">
        <v>2.7</v>
      </c>
      <c r="P42" s="24">
        <v>8.4</v>
      </c>
      <c r="Q42" s="25">
        <f t="shared" si="7"/>
        <v>11.100000000000001</v>
      </c>
      <c r="R42" s="2"/>
      <c r="S42" s="2"/>
      <c r="T42" s="2"/>
      <c r="U42" s="2"/>
    </row>
    <row r="43" spans="1:21" ht="12.75">
      <c r="A43" s="14">
        <v>39</v>
      </c>
      <c r="B43" s="41" t="s">
        <v>113</v>
      </c>
      <c r="C43" s="41" t="s">
        <v>33</v>
      </c>
      <c r="D43" s="41" t="s">
        <v>29</v>
      </c>
      <c r="E43" s="42">
        <v>36909</v>
      </c>
      <c r="F43" s="60">
        <v>2.5</v>
      </c>
      <c r="G43" s="61">
        <v>9.4</v>
      </c>
      <c r="H43" s="23">
        <f t="shared" si="4"/>
        <v>11.9</v>
      </c>
      <c r="I43" s="24">
        <v>2.1</v>
      </c>
      <c r="J43" s="24">
        <v>8.5</v>
      </c>
      <c r="K43" s="23">
        <f t="shared" si="5"/>
        <v>10.6</v>
      </c>
      <c r="L43" s="24">
        <v>2.7</v>
      </c>
      <c r="M43" s="24">
        <v>8</v>
      </c>
      <c r="N43" s="23">
        <f t="shared" si="6"/>
        <v>10.7</v>
      </c>
      <c r="O43" s="24">
        <v>2.2</v>
      </c>
      <c r="P43" s="24">
        <v>8.8</v>
      </c>
      <c r="Q43" s="25">
        <f t="shared" si="7"/>
        <v>11</v>
      </c>
      <c r="R43" s="2"/>
      <c r="S43" s="2"/>
      <c r="T43" s="2"/>
      <c r="U43" s="2"/>
    </row>
    <row r="44" spans="1:21" ht="12.75">
      <c r="A44" s="14">
        <v>40</v>
      </c>
      <c r="B44" s="41" t="s">
        <v>114</v>
      </c>
      <c r="C44" s="41" t="s">
        <v>33</v>
      </c>
      <c r="D44" s="41" t="s">
        <v>29</v>
      </c>
      <c r="E44" s="42">
        <v>36983</v>
      </c>
      <c r="F44" s="60">
        <v>2.7</v>
      </c>
      <c r="G44" s="61">
        <v>9.45</v>
      </c>
      <c r="H44" s="23">
        <f t="shared" si="4"/>
        <v>12.149999999999999</v>
      </c>
      <c r="I44" s="24">
        <v>2.7</v>
      </c>
      <c r="J44" s="24">
        <v>9.2</v>
      </c>
      <c r="K44" s="23">
        <f t="shared" si="5"/>
        <v>11.899999999999999</v>
      </c>
      <c r="L44" s="24">
        <v>2.7</v>
      </c>
      <c r="M44" s="24">
        <v>9.1</v>
      </c>
      <c r="N44" s="23">
        <f t="shared" si="6"/>
        <v>11.8</v>
      </c>
      <c r="O44" s="24">
        <v>2.7</v>
      </c>
      <c r="P44" s="24">
        <v>9.3</v>
      </c>
      <c r="Q44" s="25">
        <f t="shared" si="7"/>
        <v>12</v>
      </c>
      <c r="R44" s="2"/>
      <c r="S44" s="2"/>
      <c r="T44" s="2"/>
      <c r="U44" s="2"/>
    </row>
    <row r="45" spans="1:21" ht="12.75">
      <c r="A45" s="14">
        <v>41</v>
      </c>
      <c r="B45" s="41" t="s">
        <v>105</v>
      </c>
      <c r="C45" s="41" t="s">
        <v>67</v>
      </c>
      <c r="D45" s="41" t="s">
        <v>29</v>
      </c>
      <c r="E45" s="42">
        <v>36580</v>
      </c>
      <c r="F45" s="60">
        <v>2.6</v>
      </c>
      <c r="G45" s="61">
        <v>9.65</v>
      </c>
      <c r="H45" s="23">
        <f t="shared" si="4"/>
        <v>12.25</v>
      </c>
      <c r="I45" s="24">
        <v>2.4</v>
      </c>
      <c r="J45" s="24">
        <v>9.5</v>
      </c>
      <c r="K45" s="23">
        <f t="shared" si="5"/>
        <v>11.9</v>
      </c>
      <c r="L45" s="24">
        <v>2.6</v>
      </c>
      <c r="M45" s="24">
        <v>8.75</v>
      </c>
      <c r="N45" s="23">
        <f t="shared" si="6"/>
        <v>11.35</v>
      </c>
      <c r="O45" s="24">
        <v>2.2</v>
      </c>
      <c r="P45" s="24">
        <v>7.9</v>
      </c>
      <c r="Q45" s="25">
        <f t="shared" si="7"/>
        <v>10.100000000000001</v>
      </c>
      <c r="R45" s="2"/>
      <c r="S45" s="2"/>
      <c r="T45" s="2"/>
      <c r="U45" s="2"/>
    </row>
    <row r="46" spans="1:21" ht="12.75">
      <c r="A46" s="14">
        <v>42</v>
      </c>
      <c r="B46" s="41" t="s">
        <v>195</v>
      </c>
      <c r="C46" s="41" t="s">
        <v>67</v>
      </c>
      <c r="D46" s="41" t="s">
        <v>29</v>
      </c>
      <c r="E46" s="42">
        <v>37171</v>
      </c>
      <c r="F46" s="60">
        <v>2.6</v>
      </c>
      <c r="G46" s="61">
        <v>9.4</v>
      </c>
      <c r="H46" s="23">
        <f t="shared" si="4"/>
        <v>12</v>
      </c>
      <c r="I46" s="24">
        <v>2.1</v>
      </c>
      <c r="J46" s="24">
        <v>8.3</v>
      </c>
      <c r="K46" s="23">
        <f t="shared" si="5"/>
        <v>10.4</v>
      </c>
      <c r="L46" s="24">
        <v>2.3</v>
      </c>
      <c r="M46" s="24">
        <v>8.95</v>
      </c>
      <c r="N46" s="23">
        <f t="shared" si="6"/>
        <v>11.25</v>
      </c>
      <c r="O46" s="24">
        <v>2.2</v>
      </c>
      <c r="P46" s="24">
        <v>8.3</v>
      </c>
      <c r="Q46" s="25">
        <f t="shared" si="7"/>
        <v>10.5</v>
      </c>
      <c r="R46" s="2"/>
      <c r="S46" s="2"/>
      <c r="T46" s="2"/>
      <c r="U46" s="2"/>
    </row>
    <row r="47" spans="1:21" ht="12.75">
      <c r="A47" s="14">
        <v>43</v>
      </c>
      <c r="B47" s="41" t="s">
        <v>106</v>
      </c>
      <c r="C47" s="41" t="s">
        <v>67</v>
      </c>
      <c r="D47" s="41" t="s">
        <v>29</v>
      </c>
      <c r="E47" s="42">
        <v>37077</v>
      </c>
      <c r="F47" s="60">
        <v>2.3</v>
      </c>
      <c r="G47" s="61">
        <v>9.2</v>
      </c>
      <c r="H47" s="23">
        <f t="shared" si="4"/>
        <v>11.5</v>
      </c>
      <c r="I47" s="24">
        <v>2.1</v>
      </c>
      <c r="J47" s="24">
        <v>8.9</v>
      </c>
      <c r="K47" s="23">
        <f t="shared" si="5"/>
        <v>11</v>
      </c>
      <c r="L47" s="24">
        <v>2.4</v>
      </c>
      <c r="M47" s="24">
        <v>8.75</v>
      </c>
      <c r="N47" s="23">
        <f t="shared" si="6"/>
        <v>11.15</v>
      </c>
      <c r="O47" s="24">
        <v>2.7</v>
      </c>
      <c r="P47" s="24">
        <v>9</v>
      </c>
      <c r="Q47" s="25">
        <f t="shared" si="7"/>
        <v>11.7</v>
      </c>
      <c r="R47" s="2"/>
      <c r="S47" s="2"/>
      <c r="T47" s="2"/>
      <c r="U47" s="2"/>
    </row>
    <row r="48" spans="1:21" ht="12.75">
      <c r="A48" s="14">
        <v>44</v>
      </c>
      <c r="B48" s="41" t="s">
        <v>89</v>
      </c>
      <c r="C48" s="41" t="s">
        <v>68</v>
      </c>
      <c r="D48" s="41" t="s">
        <v>29</v>
      </c>
      <c r="E48" s="42">
        <v>36665</v>
      </c>
      <c r="F48" s="60">
        <v>2.4</v>
      </c>
      <c r="G48" s="61">
        <v>9.6</v>
      </c>
      <c r="H48" s="23">
        <f t="shared" si="4"/>
        <v>12</v>
      </c>
      <c r="I48" s="24">
        <v>2.4</v>
      </c>
      <c r="J48" s="24">
        <v>9.1</v>
      </c>
      <c r="K48" s="23">
        <f t="shared" si="5"/>
        <v>11.5</v>
      </c>
      <c r="L48" s="24">
        <v>2.7</v>
      </c>
      <c r="M48" s="24">
        <v>8.95</v>
      </c>
      <c r="N48" s="23">
        <f t="shared" si="6"/>
        <v>11.649999999999999</v>
      </c>
      <c r="O48" s="24">
        <v>2.7</v>
      </c>
      <c r="P48" s="24">
        <v>9.2</v>
      </c>
      <c r="Q48" s="25">
        <f t="shared" si="7"/>
        <v>11.899999999999999</v>
      </c>
      <c r="R48" s="2"/>
      <c r="S48" s="2"/>
      <c r="T48" s="2"/>
      <c r="U48" s="2"/>
    </row>
    <row r="49" spans="1:21" ht="12.75">
      <c r="A49" s="14">
        <v>45</v>
      </c>
      <c r="B49" s="41" t="s">
        <v>90</v>
      </c>
      <c r="C49" s="41" t="s">
        <v>68</v>
      </c>
      <c r="D49" s="41" t="s">
        <v>29</v>
      </c>
      <c r="E49" s="42">
        <v>36937</v>
      </c>
      <c r="F49" s="60">
        <v>2.5</v>
      </c>
      <c r="G49" s="61">
        <v>9.55</v>
      </c>
      <c r="H49" s="23">
        <f t="shared" si="4"/>
        <v>12.05</v>
      </c>
      <c r="I49" s="24">
        <v>2.1</v>
      </c>
      <c r="J49" s="24">
        <v>8.7</v>
      </c>
      <c r="K49" s="23">
        <f t="shared" si="5"/>
        <v>10.799999999999999</v>
      </c>
      <c r="L49" s="24">
        <v>2.5</v>
      </c>
      <c r="M49" s="24">
        <v>8.1</v>
      </c>
      <c r="N49" s="23">
        <f t="shared" si="6"/>
        <v>10.6</v>
      </c>
      <c r="O49" s="24">
        <v>2.7</v>
      </c>
      <c r="P49" s="24">
        <v>8.2</v>
      </c>
      <c r="Q49" s="25">
        <f t="shared" si="7"/>
        <v>10.899999999999999</v>
      </c>
      <c r="R49" s="2"/>
      <c r="S49" s="2"/>
      <c r="T49" s="2"/>
      <c r="U49" s="2"/>
    </row>
    <row r="50" spans="1:21" ht="12.75">
      <c r="A50" s="14">
        <v>46</v>
      </c>
      <c r="B50" s="41" t="s">
        <v>91</v>
      </c>
      <c r="C50" s="41" t="s">
        <v>68</v>
      </c>
      <c r="D50" s="41" t="s">
        <v>29</v>
      </c>
      <c r="E50" s="42">
        <v>36537</v>
      </c>
      <c r="F50" s="60">
        <v>2.6</v>
      </c>
      <c r="G50" s="61">
        <v>9.6</v>
      </c>
      <c r="H50" s="23">
        <f t="shared" si="4"/>
        <v>12.2</v>
      </c>
      <c r="I50" s="24">
        <v>2.4</v>
      </c>
      <c r="J50" s="24">
        <v>9</v>
      </c>
      <c r="K50" s="23">
        <f t="shared" si="5"/>
        <v>11.4</v>
      </c>
      <c r="L50" s="24">
        <v>2.7</v>
      </c>
      <c r="M50" s="24">
        <v>8.85</v>
      </c>
      <c r="N50" s="23">
        <f t="shared" si="6"/>
        <v>11.55</v>
      </c>
      <c r="O50" s="24">
        <v>2.7</v>
      </c>
      <c r="P50" s="24">
        <v>9.6</v>
      </c>
      <c r="Q50" s="25">
        <f t="shared" si="7"/>
        <v>12.3</v>
      </c>
      <c r="R50" s="2"/>
      <c r="S50" s="2"/>
      <c r="T50" s="2"/>
      <c r="U50" s="2"/>
    </row>
    <row r="51" spans="1:21" ht="12.75">
      <c r="A51" s="14">
        <v>47</v>
      </c>
      <c r="B51" s="41" t="s">
        <v>83</v>
      </c>
      <c r="C51" s="41" t="s">
        <v>69</v>
      </c>
      <c r="D51" s="41" t="s">
        <v>29</v>
      </c>
      <c r="E51" s="42">
        <v>36875</v>
      </c>
      <c r="F51" s="60">
        <v>2.6</v>
      </c>
      <c r="G51" s="61">
        <v>9.55</v>
      </c>
      <c r="H51" s="23">
        <f t="shared" si="4"/>
        <v>12.15</v>
      </c>
      <c r="I51" s="24">
        <v>2.7</v>
      </c>
      <c r="J51" s="24">
        <v>9.2</v>
      </c>
      <c r="K51" s="23">
        <f t="shared" si="5"/>
        <v>11.899999999999999</v>
      </c>
      <c r="L51" s="24">
        <v>2.7</v>
      </c>
      <c r="M51" s="24">
        <v>9.15</v>
      </c>
      <c r="N51" s="23">
        <f t="shared" si="6"/>
        <v>11.850000000000001</v>
      </c>
      <c r="O51" s="24">
        <v>2.7</v>
      </c>
      <c r="P51" s="24">
        <v>9</v>
      </c>
      <c r="Q51" s="25">
        <f t="shared" si="7"/>
        <v>11.7</v>
      </c>
      <c r="R51" s="2"/>
      <c r="S51" s="2"/>
      <c r="T51" s="2"/>
      <c r="U51" s="2"/>
    </row>
    <row r="52" spans="1:21" ht="12.75">
      <c r="A52" s="14">
        <v>48</v>
      </c>
      <c r="B52" s="41" t="s">
        <v>84</v>
      </c>
      <c r="C52" s="41" t="s">
        <v>69</v>
      </c>
      <c r="D52" s="41" t="s">
        <v>29</v>
      </c>
      <c r="E52" s="42">
        <v>37199</v>
      </c>
      <c r="F52" s="60">
        <v>2.5</v>
      </c>
      <c r="G52" s="61">
        <v>9.45</v>
      </c>
      <c r="H52" s="23">
        <f t="shared" si="4"/>
        <v>11.95</v>
      </c>
      <c r="I52" s="24">
        <v>2.7</v>
      </c>
      <c r="J52" s="24">
        <v>9.3</v>
      </c>
      <c r="K52" s="23">
        <f t="shared" si="5"/>
        <v>12</v>
      </c>
      <c r="L52" s="24">
        <v>2.4</v>
      </c>
      <c r="M52" s="24">
        <v>9.05</v>
      </c>
      <c r="N52" s="23">
        <f t="shared" si="6"/>
        <v>11.450000000000001</v>
      </c>
      <c r="O52" s="24">
        <v>2.7</v>
      </c>
      <c r="P52" s="24">
        <v>9.4</v>
      </c>
      <c r="Q52" s="25">
        <f t="shared" si="7"/>
        <v>12.100000000000001</v>
      </c>
      <c r="R52" s="2"/>
      <c r="S52" s="2"/>
      <c r="T52" s="2"/>
      <c r="U52" s="2"/>
    </row>
    <row r="53" spans="1:21" ht="12.75">
      <c r="A53" s="14">
        <v>49</v>
      </c>
      <c r="B53" s="41" t="s">
        <v>85</v>
      </c>
      <c r="C53" s="41" t="s">
        <v>69</v>
      </c>
      <c r="D53" s="41" t="s">
        <v>29</v>
      </c>
      <c r="E53" s="42">
        <v>37350</v>
      </c>
      <c r="F53" s="60">
        <v>2.6</v>
      </c>
      <c r="G53" s="61">
        <v>8.95</v>
      </c>
      <c r="H53" s="23">
        <f t="shared" si="4"/>
        <v>11.549999999999999</v>
      </c>
      <c r="I53" s="24">
        <v>2.4</v>
      </c>
      <c r="J53" s="24">
        <v>8.1</v>
      </c>
      <c r="K53" s="23">
        <f t="shared" si="5"/>
        <v>10.5</v>
      </c>
      <c r="L53" s="24">
        <v>2.6</v>
      </c>
      <c r="M53" s="24">
        <v>6.35</v>
      </c>
      <c r="N53" s="23">
        <f t="shared" si="6"/>
        <v>8.95</v>
      </c>
      <c r="O53" s="24">
        <v>2.7</v>
      </c>
      <c r="P53" s="24">
        <v>8.9</v>
      </c>
      <c r="Q53" s="25">
        <f t="shared" si="7"/>
        <v>11.600000000000001</v>
      </c>
      <c r="R53" s="2"/>
      <c r="S53" s="2"/>
      <c r="T53" s="2"/>
      <c r="U53" s="2"/>
    </row>
    <row r="54" spans="1:21" ht="12.75">
      <c r="A54" s="14">
        <v>50</v>
      </c>
      <c r="B54" s="41" t="s">
        <v>77</v>
      </c>
      <c r="C54" s="41" t="s">
        <v>60</v>
      </c>
      <c r="D54" s="41" t="s">
        <v>35</v>
      </c>
      <c r="E54" s="42">
        <v>36992</v>
      </c>
      <c r="F54" s="60">
        <v>2.7</v>
      </c>
      <c r="G54" s="61">
        <v>9.5</v>
      </c>
      <c r="H54" s="23">
        <f t="shared" si="4"/>
        <v>12.2</v>
      </c>
      <c r="I54" s="24">
        <v>2.7</v>
      </c>
      <c r="J54" s="24">
        <v>8.7</v>
      </c>
      <c r="K54" s="23">
        <f t="shared" si="5"/>
        <v>11.399999999999999</v>
      </c>
      <c r="L54" s="24">
        <v>2.6</v>
      </c>
      <c r="M54" s="24">
        <v>9.1</v>
      </c>
      <c r="N54" s="23">
        <f t="shared" si="6"/>
        <v>11.7</v>
      </c>
      <c r="O54" s="24">
        <v>2.7</v>
      </c>
      <c r="P54" s="24">
        <v>8.6</v>
      </c>
      <c r="Q54" s="25">
        <f t="shared" si="7"/>
        <v>11.3</v>
      </c>
      <c r="R54" s="2"/>
      <c r="S54" s="2"/>
      <c r="T54" s="2"/>
      <c r="U54" s="2"/>
    </row>
    <row r="55" spans="1:21" ht="12.75">
      <c r="A55" s="14">
        <v>51</v>
      </c>
      <c r="B55" s="41" t="s">
        <v>78</v>
      </c>
      <c r="C55" s="41" t="s">
        <v>60</v>
      </c>
      <c r="D55" s="41" t="s">
        <v>35</v>
      </c>
      <c r="E55" s="42">
        <v>36562</v>
      </c>
      <c r="F55" s="60">
        <v>2.7</v>
      </c>
      <c r="G55" s="61">
        <v>8</v>
      </c>
      <c r="H55" s="23">
        <f t="shared" si="4"/>
        <v>10.7</v>
      </c>
      <c r="I55" s="24">
        <v>2.7</v>
      </c>
      <c r="J55" s="24">
        <v>8.8</v>
      </c>
      <c r="K55" s="23">
        <f t="shared" si="5"/>
        <v>11.5</v>
      </c>
      <c r="L55" s="24">
        <v>2.7</v>
      </c>
      <c r="M55" s="24">
        <v>9</v>
      </c>
      <c r="N55" s="23">
        <f t="shared" si="6"/>
        <v>11.7</v>
      </c>
      <c r="O55" s="24">
        <v>2.2</v>
      </c>
      <c r="P55" s="24">
        <v>7.7</v>
      </c>
      <c r="Q55" s="25">
        <f t="shared" si="7"/>
        <v>9.9</v>
      </c>
      <c r="R55" s="2"/>
      <c r="S55" s="2"/>
      <c r="T55" s="2"/>
      <c r="U55" s="2"/>
    </row>
    <row r="56" spans="1:21" ht="12.75">
      <c r="A56" s="14">
        <v>52</v>
      </c>
      <c r="B56" s="41" t="s">
        <v>194</v>
      </c>
      <c r="C56" s="41" t="s">
        <v>62</v>
      </c>
      <c r="D56" s="41" t="s">
        <v>35</v>
      </c>
      <c r="E56" s="42">
        <v>36772</v>
      </c>
      <c r="F56" s="60">
        <v>2.6</v>
      </c>
      <c r="G56" s="61">
        <v>8.4</v>
      </c>
      <c r="H56" s="23">
        <f t="shared" si="4"/>
        <v>11</v>
      </c>
      <c r="I56" s="24">
        <v>2.4</v>
      </c>
      <c r="J56" s="24">
        <v>8.9</v>
      </c>
      <c r="K56" s="23">
        <f t="shared" si="5"/>
        <v>11.3</v>
      </c>
      <c r="L56" s="24">
        <v>1.8</v>
      </c>
      <c r="M56" s="24">
        <v>7.9</v>
      </c>
      <c r="N56" s="23">
        <f t="shared" si="6"/>
        <v>9.700000000000001</v>
      </c>
      <c r="O56" s="24">
        <v>2.2</v>
      </c>
      <c r="P56" s="24">
        <v>7.9</v>
      </c>
      <c r="Q56" s="25">
        <f t="shared" si="7"/>
        <v>10.100000000000001</v>
      </c>
      <c r="R56" s="2"/>
      <c r="S56" s="2"/>
      <c r="T56" s="2"/>
      <c r="U56" s="2"/>
    </row>
    <row r="57" spans="1:21" ht="12.75">
      <c r="A57" s="14">
        <v>53</v>
      </c>
      <c r="B57" s="41" t="s">
        <v>193</v>
      </c>
      <c r="C57" s="41" t="s">
        <v>62</v>
      </c>
      <c r="D57" s="41" t="s">
        <v>35</v>
      </c>
      <c r="E57" s="42">
        <v>36772</v>
      </c>
      <c r="F57" s="60">
        <v>2.5</v>
      </c>
      <c r="G57" s="61">
        <v>8.65</v>
      </c>
      <c r="H57" s="23">
        <f t="shared" si="4"/>
        <v>11.15</v>
      </c>
      <c r="I57" s="75" t="s">
        <v>198</v>
      </c>
      <c r="J57" s="24">
        <v>1</v>
      </c>
      <c r="K57" s="23">
        <f t="shared" si="5"/>
        <v>1</v>
      </c>
      <c r="L57" s="24">
        <v>1.1</v>
      </c>
      <c r="M57" s="24">
        <v>2.4</v>
      </c>
      <c r="N57" s="23">
        <f t="shared" si="6"/>
        <v>3.5</v>
      </c>
      <c r="O57" s="24">
        <v>2.2</v>
      </c>
      <c r="P57" s="24">
        <v>6.2</v>
      </c>
      <c r="Q57" s="25">
        <f t="shared" si="7"/>
        <v>8.4</v>
      </c>
      <c r="R57" s="2"/>
      <c r="S57" s="2"/>
      <c r="T57" s="2"/>
      <c r="U57" s="2"/>
    </row>
    <row r="58" spans="1:21" ht="12.75">
      <c r="A58" s="14">
        <v>54</v>
      </c>
      <c r="B58" s="41" t="s">
        <v>73</v>
      </c>
      <c r="C58" s="41" t="s">
        <v>62</v>
      </c>
      <c r="D58" s="41" t="s">
        <v>35</v>
      </c>
      <c r="E58" s="42">
        <v>37594</v>
      </c>
      <c r="F58" s="60">
        <v>2.5</v>
      </c>
      <c r="G58" s="61">
        <v>8.45</v>
      </c>
      <c r="H58" s="23">
        <f t="shared" si="4"/>
        <v>10.95</v>
      </c>
      <c r="I58" s="24">
        <v>2.4</v>
      </c>
      <c r="J58" s="24">
        <v>8.2</v>
      </c>
      <c r="K58" s="23">
        <f t="shared" si="5"/>
        <v>10.6</v>
      </c>
      <c r="L58" s="24">
        <v>2</v>
      </c>
      <c r="M58" s="24">
        <v>7.7</v>
      </c>
      <c r="N58" s="23">
        <f t="shared" si="6"/>
        <v>9.7</v>
      </c>
      <c r="O58" s="24">
        <v>2.2</v>
      </c>
      <c r="P58" s="24">
        <v>8.2</v>
      </c>
      <c r="Q58" s="25">
        <f t="shared" si="7"/>
        <v>10.399999999999999</v>
      </c>
      <c r="R58" s="2"/>
      <c r="S58" s="2"/>
      <c r="T58" s="2"/>
      <c r="U58" s="2"/>
    </row>
    <row r="59" spans="1:21" ht="12.75">
      <c r="A59" s="14">
        <v>55</v>
      </c>
      <c r="B59" s="41" t="s">
        <v>96</v>
      </c>
      <c r="C59" s="41" t="s">
        <v>34</v>
      </c>
      <c r="D59" s="41" t="s">
        <v>29</v>
      </c>
      <c r="E59" s="42">
        <v>37029</v>
      </c>
      <c r="F59" s="60">
        <v>2.7</v>
      </c>
      <c r="G59" s="61">
        <v>8.9</v>
      </c>
      <c r="H59" s="23">
        <f t="shared" si="4"/>
        <v>11.600000000000001</v>
      </c>
      <c r="I59" s="24">
        <v>2.1</v>
      </c>
      <c r="J59" s="24">
        <v>8.8</v>
      </c>
      <c r="K59" s="23">
        <f t="shared" si="5"/>
        <v>10.9</v>
      </c>
      <c r="L59" s="24">
        <v>2.5</v>
      </c>
      <c r="M59" s="24">
        <v>7.95</v>
      </c>
      <c r="N59" s="23">
        <f t="shared" si="6"/>
        <v>10.45</v>
      </c>
      <c r="O59" s="24">
        <v>2.2</v>
      </c>
      <c r="P59" s="24">
        <v>8</v>
      </c>
      <c r="Q59" s="25">
        <f t="shared" si="7"/>
        <v>10.2</v>
      </c>
      <c r="R59" s="2"/>
      <c r="S59" s="2"/>
      <c r="T59" s="2"/>
      <c r="U59" s="2"/>
    </row>
    <row r="60" spans="1:21" ht="12.75">
      <c r="A60" s="14">
        <v>56</v>
      </c>
      <c r="B60" s="41" t="s">
        <v>97</v>
      </c>
      <c r="C60" s="41" t="s">
        <v>34</v>
      </c>
      <c r="D60" s="41" t="s">
        <v>29</v>
      </c>
      <c r="E60" s="42">
        <v>36936</v>
      </c>
      <c r="F60" s="60">
        <v>2.7</v>
      </c>
      <c r="G60" s="61">
        <v>8.5</v>
      </c>
      <c r="H60" s="23">
        <f t="shared" si="4"/>
        <v>11.2</v>
      </c>
      <c r="I60" s="24">
        <v>2.1</v>
      </c>
      <c r="J60" s="24">
        <v>9.2</v>
      </c>
      <c r="K60" s="23">
        <f t="shared" si="5"/>
        <v>11.299999999999999</v>
      </c>
      <c r="L60" s="24">
        <v>2.3</v>
      </c>
      <c r="M60" s="24">
        <v>8.6</v>
      </c>
      <c r="N60" s="23">
        <f t="shared" si="6"/>
        <v>10.899999999999999</v>
      </c>
      <c r="O60" s="24">
        <v>2.2</v>
      </c>
      <c r="P60" s="24">
        <v>8</v>
      </c>
      <c r="Q60" s="25">
        <f t="shared" si="7"/>
        <v>10.2</v>
      </c>
      <c r="R60" s="2"/>
      <c r="S60" s="2"/>
      <c r="T60" s="2"/>
      <c r="U60" s="2"/>
    </row>
    <row r="61" spans="1:21" ht="12.75">
      <c r="A61" s="14">
        <v>57</v>
      </c>
      <c r="B61" s="41" t="s">
        <v>98</v>
      </c>
      <c r="C61" s="41" t="s">
        <v>34</v>
      </c>
      <c r="D61" s="41" t="s">
        <v>29</v>
      </c>
      <c r="E61" s="42">
        <v>36633</v>
      </c>
      <c r="F61" s="60">
        <v>2.7</v>
      </c>
      <c r="G61" s="61">
        <v>8.9</v>
      </c>
      <c r="H61" s="23">
        <f t="shared" si="4"/>
        <v>11.600000000000001</v>
      </c>
      <c r="I61" s="24">
        <v>2.4</v>
      </c>
      <c r="J61" s="24">
        <v>8.4</v>
      </c>
      <c r="K61" s="23">
        <f t="shared" si="5"/>
        <v>10.8</v>
      </c>
      <c r="L61" s="24">
        <v>2.7</v>
      </c>
      <c r="M61" s="24">
        <v>8.5</v>
      </c>
      <c r="N61" s="23">
        <f t="shared" si="6"/>
        <v>11.2</v>
      </c>
      <c r="O61" s="24">
        <v>2.2</v>
      </c>
      <c r="P61" s="24">
        <v>8.6</v>
      </c>
      <c r="Q61" s="25">
        <f t="shared" si="7"/>
        <v>10.8</v>
      </c>
      <c r="R61" s="2"/>
      <c r="S61" s="2"/>
      <c r="T61" s="2"/>
      <c r="U61" s="2"/>
    </row>
    <row r="62" spans="1:21" ht="12.75">
      <c r="A62" s="14">
        <v>58</v>
      </c>
      <c r="B62" s="41" t="s">
        <v>99</v>
      </c>
      <c r="C62" s="41" t="s">
        <v>34</v>
      </c>
      <c r="D62" s="41" t="s">
        <v>29</v>
      </c>
      <c r="E62" s="42">
        <v>37585</v>
      </c>
      <c r="F62" s="60">
        <v>2.5</v>
      </c>
      <c r="G62" s="61">
        <v>8.1</v>
      </c>
      <c r="H62" s="23">
        <f t="shared" si="4"/>
        <v>10.6</v>
      </c>
      <c r="I62" s="24">
        <v>2.1</v>
      </c>
      <c r="J62" s="24">
        <v>8.9</v>
      </c>
      <c r="K62" s="23">
        <f t="shared" si="5"/>
        <v>11</v>
      </c>
      <c r="L62" s="24">
        <v>2.4</v>
      </c>
      <c r="M62" s="24">
        <v>8.5</v>
      </c>
      <c r="N62" s="23">
        <f t="shared" si="6"/>
        <v>10.9</v>
      </c>
      <c r="O62" s="24">
        <v>1.7</v>
      </c>
      <c r="P62" s="24">
        <v>7.8</v>
      </c>
      <c r="Q62" s="25">
        <f t="shared" si="7"/>
        <v>9.5</v>
      </c>
      <c r="R62" s="2"/>
      <c r="S62" s="2"/>
      <c r="T62" s="2"/>
      <c r="U62" s="2"/>
    </row>
    <row r="63" spans="1:21" ht="12.75">
      <c r="A63" s="14">
        <v>59</v>
      </c>
      <c r="B63" s="57" t="s">
        <v>100</v>
      </c>
      <c r="C63" s="41" t="s">
        <v>34</v>
      </c>
      <c r="D63" s="41" t="s">
        <v>29</v>
      </c>
      <c r="E63" s="42">
        <v>37545</v>
      </c>
      <c r="F63" s="60"/>
      <c r="G63" s="61"/>
      <c r="H63" s="23">
        <f t="shared" si="4"/>
        <v>0</v>
      </c>
      <c r="I63" s="24"/>
      <c r="J63" s="24"/>
      <c r="K63" s="23">
        <f t="shared" si="5"/>
        <v>0</v>
      </c>
      <c r="L63" s="24"/>
      <c r="M63" s="24"/>
      <c r="N63" s="23">
        <f t="shared" si="6"/>
        <v>0</v>
      </c>
      <c r="O63" s="24"/>
      <c r="P63" s="24"/>
      <c r="Q63" s="25">
        <f t="shared" si="7"/>
        <v>0</v>
      </c>
      <c r="R63" s="2"/>
      <c r="S63" s="2"/>
      <c r="T63" s="2"/>
      <c r="U63" s="2"/>
    </row>
    <row r="64" spans="1:21" ht="12.75">
      <c r="A64" s="14">
        <v>60</v>
      </c>
      <c r="B64" s="53" t="s">
        <v>129</v>
      </c>
      <c r="C64" s="53" t="s">
        <v>130</v>
      </c>
      <c r="D64" s="54" t="s">
        <v>35</v>
      </c>
      <c r="E64" s="55">
        <v>37129</v>
      </c>
      <c r="F64" s="60">
        <v>2.5</v>
      </c>
      <c r="G64" s="61">
        <v>8.95</v>
      </c>
      <c r="H64" s="23">
        <f t="shared" si="4"/>
        <v>11.45</v>
      </c>
      <c r="I64" s="24">
        <v>2.1</v>
      </c>
      <c r="J64" s="24">
        <v>8.6</v>
      </c>
      <c r="K64" s="23">
        <f t="shared" si="5"/>
        <v>10.7</v>
      </c>
      <c r="L64" s="24">
        <v>2.3</v>
      </c>
      <c r="M64" s="24">
        <v>7.75</v>
      </c>
      <c r="N64" s="23">
        <f t="shared" si="6"/>
        <v>10.05</v>
      </c>
      <c r="O64" s="24">
        <v>2.2</v>
      </c>
      <c r="P64" s="24">
        <v>8.3</v>
      </c>
      <c r="Q64" s="25">
        <f t="shared" si="7"/>
        <v>10.5</v>
      </c>
      <c r="R64" s="2"/>
      <c r="S64" s="2"/>
      <c r="T64" s="2"/>
      <c r="U64" s="2"/>
    </row>
    <row r="65" spans="1:17" ht="12.75">
      <c r="A65" s="14">
        <v>61</v>
      </c>
      <c r="B65" s="53" t="s">
        <v>131</v>
      </c>
      <c r="C65" s="53" t="s">
        <v>130</v>
      </c>
      <c r="D65" s="54" t="s">
        <v>35</v>
      </c>
      <c r="E65" s="55">
        <v>36660</v>
      </c>
      <c r="F65" s="60">
        <v>2.4</v>
      </c>
      <c r="G65" s="61">
        <v>9.1</v>
      </c>
      <c r="H65" s="23">
        <f>SUM(F65:G65)</f>
        <v>11.5</v>
      </c>
      <c r="I65" s="24">
        <v>2.1</v>
      </c>
      <c r="J65" s="24">
        <v>9.1</v>
      </c>
      <c r="K65" s="23">
        <f>SUM(I65:J65)</f>
        <v>11.2</v>
      </c>
      <c r="L65" s="24">
        <v>2.4</v>
      </c>
      <c r="M65" s="24">
        <v>7.35</v>
      </c>
      <c r="N65" s="23">
        <f>SUM(L65:M65)</f>
        <v>9.75</v>
      </c>
      <c r="O65" s="24">
        <v>2.7</v>
      </c>
      <c r="P65" s="24">
        <v>7.4</v>
      </c>
      <c r="Q65" s="25">
        <f>SUM(O65:P65)</f>
        <v>10.100000000000001</v>
      </c>
    </row>
    <row r="66" spans="1:17" ht="12.75">
      <c r="A66" s="14" t="s">
        <v>21</v>
      </c>
      <c r="B66" s="41"/>
      <c r="C66" s="41"/>
      <c r="D66" s="41"/>
      <c r="E66" s="42"/>
      <c r="F66" s="34"/>
      <c r="G66" s="27"/>
      <c r="H66" s="28">
        <f>SUM(F66:G66)</f>
        <v>0</v>
      </c>
      <c r="I66" s="29"/>
      <c r="J66" s="29"/>
      <c r="K66" s="28">
        <f>SUM(I66:J66)</f>
        <v>0</v>
      </c>
      <c r="L66" s="29"/>
      <c r="M66" s="29"/>
      <c r="N66" s="28">
        <f>SUM(L66:M66)</f>
        <v>0</v>
      </c>
      <c r="O66" s="29"/>
      <c r="P66" s="29"/>
      <c r="Q66" s="30">
        <f>SUM(O66:P66)</f>
        <v>0</v>
      </c>
    </row>
    <row r="68" spans="8:17" ht="18">
      <c r="H68" s="62" t="s">
        <v>2</v>
      </c>
      <c r="I68" s="62"/>
      <c r="J68" s="62"/>
      <c r="K68" s="62" t="s">
        <v>190</v>
      </c>
      <c r="L68" s="62"/>
      <c r="M68" s="62"/>
      <c r="N68" s="62" t="s">
        <v>191</v>
      </c>
      <c r="O68" s="62"/>
      <c r="P68" s="62"/>
      <c r="Q68" s="62" t="s">
        <v>192</v>
      </c>
    </row>
  </sheetData>
  <sheetProtection/>
  <mergeCells count="6">
    <mergeCell ref="A1:Q1"/>
    <mergeCell ref="A2:Q2"/>
    <mergeCell ref="F3:H3"/>
    <mergeCell ref="I3:K3"/>
    <mergeCell ref="L3:N3"/>
    <mergeCell ref="O3:Q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4">
      <selection activeCell="D60" sqref="D60"/>
    </sheetView>
  </sheetViews>
  <sheetFormatPr defaultColWidth="9.140625" defaultRowHeight="12.75"/>
  <cols>
    <col min="1" max="1" width="4.421875" style="0" customWidth="1"/>
    <col min="2" max="2" width="26.8515625" style="0" customWidth="1"/>
    <col min="3" max="3" width="20.00390625" style="0" customWidth="1"/>
    <col min="4" max="4" width="7.28125" style="0" customWidth="1"/>
    <col min="5" max="5" width="8.57421875" style="0" customWidth="1"/>
    <col min="6" max="17" width="7.7109375" style="0" customWidth="1"/>
  </cols>
  <sheetData>
    <row r="1" spans="1:17" s="3" customFormat="1" ht="27" customHeight="1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3" customFormat="1" ht="27" customHeight="1">
      <c r="A2" s="77" t="s">
        <v>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3" customFormat="1" ht="21" customHeight="1">
      <c r="A3" s="17"/>
      <c r="B3" s="17"/>
      <c r="C3" s="17"/>
      <c r="D3" s="17"/>
      <c r="E3" s="17"/>
      <c r="F3" s="78" t="s">
        <v>17</v>
      </c>
      <c r="G3" s="78"/>
      <c r="H3" s="78"/>
      <c r="I3" s="78" t="s">
        <v>4</v>
      </c>
      <c r="J3" s="78"/>
      <c r="K3" s="78"/>
      <c r="L3" s="78" t="s">
        <v>5</v>
      </c>
      <c r="M3" s="78"/>
      <c r="N3" s="78"/>
      <c r="O3" s="78" t="s">
        <v>14</v>
      </c>
      <c r="P3" s="78"/>
      <c r="Q3" s="78"/>
    </row>
    <row r="4" spans="1:17" s="3" customFormat="1" ht="25.5" customHeight="1">
      <c r="A4" s="35" t="s">
        <v>2</v>
      </c>
      <c r="B4" s="36" t="s">
        <v>0</v>
      </c>
      <c r="C4" s="36" t="s">
        <v>1</v>
      </c>
      <c r="D4" s="36" t="s">
        <v>16</v>
      </c>
      <c r="E4" s="40" t="s">
        <v>24</v>
      </c>
      <c r="F4" s="35" t="s">
        <v>18</v>
      </c>
      <c r="G4" s="35" t="s">
        <v>19</v>
      </c>
      <c r="H4" s="37" t="s">
        <v>20</v>
      </c>
      <c r="I4" s="35" t="s">
        <v>18</v>
      </c>
      <c r="J4" s="35" t="s">
        <v>19</v>
      </c>
      <c r="K4" s="37" t="s">
        <v>20</v>
      </c>
      <c r="L4" s="35" t="s">
        <v>18</v>
      </c>
      <c r="M4" s="35" t="s">
        <v>19</v>
      </c>
      <c r="N4" s="37" t="s">
        <v>20</v>
      </c>
      <c r="O4" s="35" t="s">
        <v>18</v>
      </c>
      <c r="P4" s="35" t="s">
        <v>19</v>
      </c>
      <c r="Q4" s="37" t="s">
        <v>20</v>
      </c>
    </row>
    <row r="5" spans="1:21" ht="12.75">
      <c r="A5" s="14">
        <v>1</v>
      </c>
      <c r="B5" s="41" t="s">
        <v>139</v>
      </c>
      <c r="C5" s="41" t="s">
        <v>28</v>
      </c>
      <c r="D5" s="41" t="s">
        <v>29</v>
      </c>
      <c r="E5" s="42">
        <v>36272</v>
      </c>
      <c r="F5" s="58">
        <v>1.9</v>
      </c>
      <c r="G5" s="59">
        <v>9.55</v>
      </c>
      <c r="H5" s="21">
        <f aca="true" t="shared" si="0" ref="H5:H16">SUM(F5:G5)</f>
        <v>11.450000000000001</v>
      </c>
      <c r="I5" s="20">
        <v>0</v>
      </c>
      <c r="J5" s="20">
        <v>0</v>
      </c>
      <c r="K5" s="21">
        <f aca="true" t="shared" si="1" ref="K5:K11">SUM(I5:J5)</f>
        <v>0</v>
      </c>
      <c r="L5" s="20">
        <v>2.5</v>
      </c>
      <c r="M5" s="20">
        <v>8.7</v>
      </c>
      <c r="N5" s="21">
        <f aca="true" t="shared" si="2" ref="N5:N16">SUM(L5:M5)</f>
        <v>11.2</v>
      </c>
      <c r="O5" s="20">
        <v>0</v>
      </c>
      <c r="P5" s="20">
        <v>0</v>
      </c>
      <c r="Q5" s="22">
        <f aca="true" t="shared" si="3" ref="Q5:Q16">SUM(O5:P5)</f>
        <v>0</v>
      </c>
      <c r="R5" s="2"/>
      <c r="S5" s="2"/>
      <c r="T5" s="2"/>
      <c r="U5" s="2"/>
    </row>
    <row r="6" spans="1:21" ht="12.75">
      <c r="A6" s="14">
        <v>2</v>
      </c>
      <c r="B6" s="41" t="s">
        <v>140</v>
      </c>
      <c r="C6" s="41" t="s">
        <v>28</v>
      </c>
      <c r="D6" s="41" t="s">
        <v>29</v>
      </c>
      <c r="E6" s="42">
        <v>36404</v>
      </c>
      <c r="F6" s="60">
        <v>2.4</v>
      </c>
      <c r="G6" s="61">
        <v>9.6</v>
      </c>
      <c r="H6" s="23">
        <f t="shared" si="0"/>
        <v>12</v>
      </c>
      <c r="I6" s="24"/>
      <c r="J6" s="24"/>
      <c r="K6" s="23">
        <f t="shared" si="1"/>
        <v>0</v>
      </c>
      <c r="L6" s="24"/>
      <c r="M6" s="24"/>
      <c r="N6" s="23">
        <f t="shared" si="2"/>
        <v>0</v>
      </c>
      <c r="O6" s="24"/>
      <c r="P6" s="24"/>
      <c r="Q6" s="25">
        <f t="shared" si="3"/>
        <v>0</v>
      </c>
      <c r="R6" s="2"/>
      <c r="S6" s="2"/>
      <c r="T6" s="2"/>
      <c r="U6" s="2"/>
    </row>
    <row r="7" spans="1:21" ht="12.75">
      <c r="A7" s="14">
        <v>3</v>
      </c>
      <c r="B7" s="41" t="s">
        <v>141</v>
      </c>
      <c r="C7" s="41" t="s">
        <v>28</v>
      </c>
      <c r="D7" s="41" t="s">
        <v>29</v>
      </c>
      <c r="E7" s="42">
        <v>36172</v>
      </c>
      <c r="F7" s="60">
        <v>2.4</v>
      </c>
      <c r="G7" s="61">
        <v>9.45</v>
      </c>
      <c r="H7" s="23">
        <f t="shared" si="0"/>
        <v>11.85</v>
      </c>
      <c r="I7" s="24"/>
      <c r="J7" s="24"/>
      <c r="K7" s="23">
        <f t="shared" si="1"/>
        <v>0</v>
      </c>
      <c r="L7" s="24">
        <v>2.3</v>
      </c>
      <c r="M7" s="24">
        <v>4.6</v>
      </c>
      <c r="N7" s="23">
        <f t="shared" si="2"/>
        <v>6.8999999999999995</v>
      </c>
      <c r="O7" s="24">
        <v>2.7</v>
      </c>
      <c r="P7" s="24">
        <v>9.3</v>
      </c>
      <c r="Q7" s="25">
        <f t="shared" si="3"/>
        <v>12</v>
      </c>
      <c r="R7" s="2"/>
      <c r="S7" s="2"/>
      <c r="T7" s="2"/>
      <c r="U7" s="2"/>
    </row>
    <row r="8" spans="1:21" ht="12.75">
      <c r="A8" s="14">
        <v>4</v>
      </c>
      <c r="B8" s="41" t="s">
        <v>169</v>
      </c>
      <c r="C8" s="41" t="s">
        <v>34</v>
      </c>
      <c r="D8" s="41" t="s">
        <v>29</v>
      </c>
      <c r="E8" s="42">
        <v>36308</v>
      </c>
      <c r="F8" s="60">
        <v>2.7</v>
      </c>
      <c r="G8" s="61">
        <v>8.35</v>
      </c>
      <c r="H8" s="23">
        <f t="shared" si="0"/>
        <v>11.05</v>
      </c>
      <c r="I8" s="24">
        <v>2.7</v>
      </c>
      <c r="J8" s="24">
        <v>8.7</v>
      </c>
      <c r="K8" s="23">
        <f t="shared" si="1"/>
        <v>11.399999999999999</v>
      </c>
      <c r="L8" s="24">
        <v>2.7</v>
      </c>
      <c r="M8" s="24">
        <v>7.95</v>
      </c>
      <c r="N8" s="23">
        <f t="shared" si="2"/>
        <v>10.65</v>
      </c>
      <c r="O8" s="24">
        <v>2.7</v>
      </c>
      <c r="P8" s="24">
        <v>9.5</v>
      </c>
      <c r="Q8" s="25">
        <f t="shared" si="3"/>
        <v>12.2</v>
      </c>
      <c r="R8" s="2"/>
      <c r="S8" s="2"/>
      <c r="T8" s="2"/>
      <c r="U8" s="2"/>
    </row>
    <row r="9" spans="1:21" ht="12.75">
      <c r="A9" s="14">
        <v>5</v>
      </c>
      <c r="B9" s="41" t="s">
        <v>170</v>
      </c>
      <c r="C9" s="41" t="s">
        <v>34</v>
      </c>
      <c r="D9" s="41" t="s">
        <v>29</v>
      </c>
      <c r="E9" s="42">
        <v>35972</v>
      </c>
      <c r="F9" s="60">
        <v>2.7</v>
      </c>
      <c r="G9" s="61">
        <v>9.5</v>
      </c>
      <c r="H9" s="23">
        <f t="shared" si="0"/>
        <v>12.2</v>
      </c>
      <c r="I9" s="24">
        <v>2.4</v>
      </c>
      <c r="J9" s="24">
        <v>8.9</v>
      </c>
      <c r="K9" s="23">
        <f t="shared" si="1"/>
        <v>11.3</v>
      </c>
      <c r="L9" s="24">
        <v>2.6</v>
      </c>
      <c r="M9" s="24">
        <v>9.45</v>
      </c>
      <c r="N9" s="23">
        <f t="shared" si="2"/>
        <v>12.049999999999999</v>
      </c>
      <c r="O9" s="24">
        <v>2.7</v>
      </c>
      <c r="P9" s="24">
        <v>9.1</v>
      </c>
      <c r="Q9" s="25">
        <f t="shared" si="3"/>
        <v>11.8</v>
      </c>
      <c r="R9" s="2"/>
      <c r="S9" s="2"/>
      <c r="T9" s="2"/>
      <c r="U9" s="2"/>
    </row>
    <row r="10" spans="1:21" ht="12.75">
      <c r="A10" s="14">
        <v>6</v>
      </c>
      <c r="B10" s="41" t="s">
        <v>171</v>
      </c>
      <c r="C10" s="41" t="s">
        <v>34</v>
      </c>
      <c r="D10" s="41" t="s">
        <v>29</v>
      </c>
      <c r="E10" s="42">
        <v>36072</v>
      </c>
      <c r="F10" s="60">
        <v>2.7</v>
      </c>
      <c r="G10" s="61">
        <v>9</v>
      </c>
      <c r="H10" s="23">
        <f t="shared" si="0"/>
        <v>11.7</v>
      </c>
      <c r="I10" s="24">
        <v>2.4</v>
      </c>
      <c r="J10" s="24">
        <v>9.2</v>
      </c>
      <c r="K10" s="23">
        <f t="shared" si="1"/>
        <v>11.6</v>
      </c>
      <c r="L10" s="24">
        <v>2.6</v>
      </c>
      <c r="M10" s="24">
        <v>8.75</v>
      </c>
      <c r="N10" s="23">
        <f t="shared" si="2"/>
        <v>11.35</v>
      </c>
      <c r="O10" s="24">
        <v>2.7</v>
      </c>
      <c r="P10" s="24">
        <v>9</v>
      </c>
      <c r="Q10" s="25">
        <f t="shared" si="3"/>
        <v>11.7</v>
      </c>
      <c r="R10" s="2"/>
      <c r="S10" s="2"/>
      <c r="T10" s="2"/>
      <c r="U10" s="2"/>
    </row>
    <row r="11" spans="1:21" ht="12.75">
      <c r="A11" s="14">
        <v>7</v>
      </c>
      <c r="B11" s="41" t="s">
        <v>157</v>
      </c>
      <c r="C11" s="41" t="s">
        <v>61</v>
      </c>
      <c r="D11" s="41" t="s">
        <v>29</v>
      </c>
      <c r="E11" s="42">
        <v>36506</v>
      </c>
      <c r="F11" s="60">
        <v>2.4</v>
      </c>
      <c r="G11" s="61">
        <v>8.75</v>
      </c>
      <c r="H11" s="23">
        <f t="shared" si="0"/>
        <v>11.15</v>
      </c>
      <c r="I11" s="24">
        <v>2.1</v>
      </c>
      <c r="J11" s="24">
        <v>9.4</v>
      </c>
      <c r="K11" s="23">
        <f t="shared" si="1"/>
        <v>11.5</v>
      </c>
      <c r="L11" s="24">
        <v>1.8</v>
      </c>
      <c r="M11" s="24">
        <v>7.35</v>
      </c>
      <c r="N11" s="23">
        <f t="shared" si="2"/>
        <v>9.15</v>
      </c>
      <c r="O11" s="24">
        <v>2.7</v>
      </c>
      <c r="P11" s="24">
        <v>9</v>
      </c>
      <c r="Q11" s="25">
        <f t="shared" si="3"/>
        <v>11.7</v>
      </c>
      <c r="R11" s="2"/>
      <c r="S11" s="2"/>
      <c r="T11" s="2"/>
      <c r="U11" s="2"/>
    </row>
    <row r="12" spans="1:21" ht="12.75">
      <c r="A12" s="14">
        <v>8</v>
      </c>
      <c r="B12" s="41" t="s">
        <v>158</v>
      </c>
      <c r="C12" s="41" t="s">
        <v>61</v>
      </c>
      <c r="D12" s="41" t="s">
        <v>29</v>
      </c>
      <c r="E12" s="42">
        <v>36169</v>
      </c>
      <c r="F12" s="60">
        <v>2.7</v>
      </c>
      <c r="G12" s="61">
        <v>8.35</v>
      </c>
      <c r="H12" s="23">
        <f t="shared" si="0"/>
        <v>11.05</v>
      </c>
      <c r="I12" s="24">
        <v>2.1</v>
      </c>
      <c r="J12" s="24">
        <v>8.8</v>
      </c>
      <c r="K12" s="23">
        <f>SUM(I12:J12)</f>
        <v>10.9</v>
      </c>
      <c r="L12" s="24">
        <v>2.4</v>
      </c>
      <c r="M12" s="24">
        <v>7.3</v>
      </c>
      <c r="N12" s="23">
        <f t="shared" si="2"/>
        <v>9.7</v>
      </c>
      <c r="O12" s="24">
        <v>2.7</v>
      </c>
      <c r="P12" s="24">
        <v>8.8</v>
      </c>
      <c r="Q12" s="25">
        <f t="shared" si="3"/>
        <v>11.5</v>
      </c>
      <c r="R12" s="2"/>
      <c r="S12" s="2"/>
      <c r="T12" s="2"/>
      <c r="U12" s="2"/>
    </row>
    <row r="13" spans="1:21" ht="12.75">
      <c r="A13" s="14">
        <v>9</v>
      </c>
      <c r="B13" s="41" t="s">
        <v>159</v>
      </c>
      <c r="C13" s="41" t="s">
        <v>61</v>
      </c>
      <c r="D13" s="41" t="s">
        <v>29</v>
      </c>
      <c r="E13" s="42">
        <v>35674</v>
      </c>
      <c r="F13" s="60">
        <v>2.6</v>
      </c>
      <c r="G13" s="61">
        <v>9</v>
      </c>
      <c r="H13" s="23">
        <f t="shared" si="0"/>
        <v>11.6</v>
      </c>
      <c r="I13" s="24">
        <v>2.1</v>
      </c>
      <c r="J13" s="24">
        <v>9.6</v>
      </c>
      <c r="K13" s="23">
        <f>SUM(I13:J13)</f>
        <v>11.7</v>
      </c>
      <c r="L13" s="24">
        <v>2.3</v>
      </c>
      <c r="M13" s="24">
        <v>7.05</v>
      </c>
      <c r="N13" s="23">
        <f t="shared" si="2"/>
        <v>9.35</v>
      </c>
      <c r="O13" s="24">
        <v>2.7</v>
      </c>
      <c r="P13" s="24">
        <v>9.1</v>
      </c>
      <c r="Q13" s="25">
        <f t="shared" si="3"/>
        <v>11.8</v>
      </c>
      <c r="R13" s="2"/>
      <c r="S13" s="2"/>
      <c r="T13" s="2"/>
      <c r="U13" s="2"/>
    </row>
    <row r="14" spans="1:21" ht="12.75">
      <c r="A14" s="14">
        <v>10</v>
      </c>
      <c r="B14" s="41" t="s">
        <v>132</v>
      </c>
      <c r="C14" s="41" t="s">
        <v>196</v>
      </c>
      <c r="D14" s="41" t="s">
        <v>29</v>
      </c>
      <c r="E14" s="42">
        <v>35859</v>
      </c>
      <c r="F14" s="60">
        <v>2.7</v>
      </c>
      <c r="G14" s="61">
        <v>9.6</v>
      </c>
      <c r="H14" s="23">
        <f t="shared" si="0"/>
        <v>12.3</v>
      </c>
      <c r="I14" s="24">
        <v>2.4</v>
      </c>
      <c r="J14" s="24">
        <v>8.6</v>
      </c>
      <c r="K14" s="23">
        <f>SUM(I14:J14)</f>
        <v>11</v>
      </c>
      <c r="L14" s="24">
        <v>2.7</v>
      </c>
      <c r="M14" s="24">
        <v>8.75</v>
      </c>
      <c r="N14" s="23">
        <f t="shared" si="2"/>
        <v>11.45</v>
      </c>
      <c r="O14" s="24">
        <v>2.7</v>
      </c>
      <c r="P14" s="24">
        <v>8.8</v>
      </c>
      <c r="Q14" s="25">
        <f t="shared" si="3"/>
        <v>11.5</v>
      </c>
      <c r="R14" s="2"/>
      <c r="S14" s="2"/>
      <c r="T14" s="2"/>
      <c r="U14" s="2"/>
    </row>
    <row r="15" spans="1:21" ht="12.75">
      <c r="A15" s="14">
        <v>11</v>
      </c>
      <c r="B15" s="41" t="s">
        <v>133</v>
      </c>
      <c r="C15" s="41" t="s">
        <v>196</v>
      </c>
      <c r="D15" s="41" t="s">
        <v>29</v>
      </c>
      <c r="E15" s="42">
        <v>35859</v>
      </c>
      <c r="F15" s="60">
        <v>2.4</v>
      </c>
      <c r="G15" s="61">
        <v>9.5</v>
      </c>
      <c r="H15" s="23">
        <f t="shared" si="0"/>
        <v>11.9</v>
      </c>
      <c r="I15" s="24">
        <v>2.7</v>
      </c>
      <c r="J15" s="24">
        <v>9.5</v>
      </c>
      <c r="K15" s="23">
        <f>SUM(I15:J15)</f>
        <v>12.2</v>
      </c>
      <c r="L15" s="24">
        <v>2.7</v>
      </c>
      <c r="M15" s="24">
        <v>8.65</v>
      </c>
      <c r="N15" s="23">
        <f t="shared" si="2"/>
        <v>11.350000000000001</v>
      </c>
      <c r="O15" s="24">
        <v>2.7</v>
      </c>
      <c r="P15" s="24">
        <v>9</v>
      </c>
      <c r="Q15" s="25">
        <f t="shared" si="3"/>
        <v>11.7</v>
      </c>
      <c r="R15" s="2"/>
      <c r="S15" s="2"/>
      <c r="T15" s="2"/>
      <c r="U15" s="2"/>
    </row>
    <row r="16" spans="1:21" ht="12.75">
      <c r="A16" s="14">
        <v>12</v>
      </c>
      <c r="B16" s="41" t="s">
        <v>134</v>
      </c>
      <c r="C16" s="41" t="s">
        <v>196</v>
      </c>
      <c r="D16" s="41" t="s">
        <v>29</v>
      </c>
      <c r="E16" s="42">
        <v>35990</v>
      </c>
      <c r="F16" s="60">
        <v>2.6</v>
      </c>
      <c r="G16" s="61">
        <v>8.8</v>
      </c>
      <c r="H16" s="23">
        <f t="shared" si="0"/>
        <v>11.4</v>
      </c>
      <c r="I16" s="24">
        <v>2.4</v>
      </c>
      <c r="J16" s="24">
        <v>8.5</v>
      </c>
      <c r="K16" s="23">
        <f>SUM(I16:J16)</f>
        <v>10.9</v>
      </c>
      <c r="L16" s="24">
        <v>2.5</v>
      </c>
      <c r="M16" s="24">
        <v>8.45</v>
      </c>
      <c r="N16" s="23">
        <f t="shared" si="2"/>
        <v>10.95</v>
      </c>
      <c r="O16" s="24">
        <v>2.7</v>
      </c>
      <c r="P16" s="24">
        <v>8.6</v>
      </c>
      <c r="Q16" s="25">
        <f t="shared" si="3"/>
        <v>11.3</v>
      </c>
      <c r="R16" s="2"/>
      <c r="S16" s="2"/>
      <c r="T16" s="2"/>
      <c r="U16" s="2"/>
    </row>
    <row r="17" spans="1:21" ht="12.75">
      <c r="A17" s="14">
        <v>13</v>
      </c>
      <c r="B17" s="41" t="s">
        <v>135</v>
      </c>
      <c r="C17" s="41" t="s">
        <v>196</v>
      </c>
      <c r="D17" s="41" t="s">
        <v>29</v>
      </c>
      <c r="E17" s="42">
        <v>36153</v>
      </c>
      <c r="F17" s="60">
        <v>2.6</v>
      </c>
      <c r="G17" s="61">
        <v>8.9</v>
      </c>
      <c r="H17" s="23">
        <f aca="true" t="shared" si="4" ref="H17:H54">SUM(F17:G17)</f>
        <v>11.5</v>
      </c>
      <c r="I17" s="24">
        <v>2.7</v>
      </c>
      <c r="J17" s="24">
        <v>9.3</v>
      </c>
      <c r="K17" s="23">
        <f aca="true" t="shared" si="5" ref="K17:K54">SUM(I17:J17)</f>
        <v>12</v>
      </c>
      <c r="L17" s="24">
        <v>2.4</v>
      </c>
      <c r="M17" s="24">
        <v>8.3</v>
      </c>
      <c r="N17" s="23">
        <f aca="true" t="shared" si="6" ref="N17:N54">SUM(L17:M17)</f>
        <v>10.700000000000001</v>
      </c>
      <c r="O17" s="24">
        <v>2.7</v>
      </c>
      <c r="P17" s="24">
        <v>9.3</v>
      </c>
      <c r="Q17" s="25">
        <f aca="true" t="shared" si="7" ref="Q17:Q54">SUM(O17:P17)</f>
        <v>12</v>
      </c>
      <c r="R17" s="2"/>
      <c r="S17" s="2"/>
      <c r="T17" s="2"/>
      <c r="U17" s="2"/>
    </row>
    <row r="18" spans="1:21" ht="12.75">
      <c r="A18" s="14">
        <v>14</v>
      </c>
      <c r="B18" s="41" t="s">
        <v>142</v>
      </c>
      <c r="C18" s="41" t="s">
        <v>28</v>
      </c>
      <c r="D18" s="41" t="s">
        <v>29</v>
      </c>
      <c r="E18" s="42">
        <v>35827</v>
      </c>
      <c r="F18" s="60">
        <v>2.3</v>
      </c>
      <c r="G18" s="61">
        <v>9.6</v>
      </c>
      <c r="H18" s="23">
        <f t="shared" si="4"/>
        <v>11.899999999999999</v>
      </c>
      <c r="I18" s="24">
        <v>2.4</v>
      </c>
      <c r="J18" s="24">
        <v>8.9</v>
      </c>
      <c r="K18" s="23">
        <f t="shared" si="5"/>
        <v>11.3</v>
      </c>
      <c r="L18" s="24">
        <v>2.6</v>
      </c>
      <c r="M18" s="24">
        <v>7.7</v>
      </c>
      <c r="N18" s="23">
        <f t="shared" si="6"/>
        <v>10.3</v>
      </c>
      <c r="O18" s="24"/>
      <c r="P18" s="24"/>
      <c r="Q18" s="25">
        <f t="shared" si="7"/>
        <v>0</v>
      </c>
      <c r="R18" s="2"/>
      <c r="S18" s="2"/>
      <c r="T18" s="2"/>
      <c r="U18" s="2"/>
    </row>
    <row r="19" spans="1:21" ht="12.75">
      <c r="A19" s="14">
        <v>15</v>
      </c>
      <c r="B19" s="41" t="s">
        <v>143</v>
      </c>
      <c r="C19" s="41" t="s">
        <v>28</v>
      </c>
      <c r="D19" s="41" t="s">
        <v>29</v>
      </c>
      <c r="E19" s="42">
        <v>35981</v>
      </c>
      <c r="F19" s="60">
        <v>2.6</v>
      </c>
      <c r="G19" s="61">
        <v>8.85</v>
      </c>
      <c r="H19" s="23">
        <f t="shared" si="4"/>
        <v>11.45</v>
      </c>
      <c r="I19" s="24">
        <v>2.4</v>
      </c>
      <c r="J19" s="24">
        <v>9</v>
      </c>
      <c r="K19" s="23">
        <f t="shared" si="5"/>
        <v>11.4</v>
      </c>
      <c r="L19" s="24">
        <v>2.6</v>
      </c>
      <c r="M19" s="24">
        <v>6.8</v>
      </c>
      <c r="N19" s="23">
        <f t="shared" si="6"/>
        <v>9.4</v>
      </c>
      <c r="O19" s="24">
        <v>2.7</v>
      </c>
      <c r="P19" s="24">
        <v>9.4</v>
      </c>
      <c r="Q19" s="25">
        <f t="shared" si="7"/>
        <v>12.100000000000001</v>
      </c>
      <c r="R19" s="2"/>
      <c r="S19" s="2"/>
      <c r="T19" s="2"/>
      <c r="U19" s="2"/>
    </row>
    <row r="20" spans="1:21" ht="12.75">
      <c r="A20" s="14">
        <v>16</v>
      </c>
      <c r="B20" s="41" t="s">
        <v>144</v>
      </c>
      <c r="C20" s="41" t="s">
        <v>28</v>
      </c>
      <c r="D20" s="41" t="s">
        <v>29</v>
      </c>
      <c r="E20" s="42">
        <v>36420</v>
      </c>
      <c r="F20" s="60">
        <v>2.6</v>
      </c>
      <c r="G20" s="61">
        <v>9.65</v>
      </c>
      <c r="H20" s="23">
        <f t="shared" si="4"/>
        <v>12.25</v>
      </c>
      <c r="I20" s="24"/>
      <c r="J20" s="24"/>
      <c r="K20" s="23">
        <f t="shared" si="5"/>
        <v>0</v>
      </c>
      <c r="L20" s="24">
        <v>2.6</v>
      </c>
      <c r="M20" s="24">
        <v>7.6</v>
      </c>
      <c r="N20" s="23">
        <f t="shared" si="6"/>
        <v>10.2</v>
      </c>
      <c r="O20" s="24">
        <v>2.7</v>
      </c>
      <c r="P20" s="24">
        <v>9.2</v>
      </c>
      <c r="Q20" s="25">
        <f t="shared" si="7"/>
        <v>11.899999999999999</v>
      </c>
      <c r="R20" s="2"/>
      <c r="S20" s="2"/>
      <c r="T20" s="2"/>
      <c r="U20" s="2"/>
    </row>
    <row r="21" spans="1:21" ht="12.75">
      <c r="A21" s="14">
        <v>17</v>
      </c>
      <c r="B21" s="41" t="s">
        <v>174</v>
      </c>
      <c r="C21" s="41" t="s">
        <v>33</v>
      </c>
      <c r="D21" s="41" t="s">
        <v>29</v>
      </c>
      <c r="E21" s="42">
        <v>36228</v>
      </c>
      <c r="F21" s="60">
        <v>2.5</v>
      </c>
      <c r="G21" s="61">
        <v>9.4</v>
      </c>
      <c r="H21" s="23">
        <f t="shared" si="4"/>
        <v>11.9</v>
      </c>
      <c r="I21" s="24">
        <v>2.4</v>
      </c>
      <c r="J21" s="24">
        <v>9.2</v>
      </c>
      <c r="K21" s="23">
        <f t="shared" si="5"/>
        <v>11.6</v>
      </c>
      <c r="L21" s="24">
        <v>2.5</v>
      </c>
      <c r="M21" s="24">
        <v>8.25</v>
      </c>
      <c r="N21" s="23">
        <f t="shared" si="6"/>
        <v>10.75</v>
      </c>
      <c r="O21" s="24">
        <v>2.7</v>
      </c>
      <c r="P21" s="24">
        <v>9.5</v>
      </c>
      <c r="Q21" s="25">
        <f t="shared" si="7"/>
        <v>12.2</v>
      </c>
      <c r="R21" s="2"/>
      <c r="S21" s="2"/>
      <c r="T21" s="2"/>
      <c r="U21" s="2"/>
    </row>
    <row r="22" spans="1:21" ht="12.75">
      <c r="A22" s="14">
        <v>18</v>
      </c>
      <c r="B22" s="41" t="s">
        <v>175</v>
      </c>
      <c r="C22" s="41" t="s">
        <v>33</v>
      </c>
      <c r="D22" s="41" t="s">
        <v>29</v>
      </c>
      <c r="E22" s="42">
        <v>35717</v>
      </c>
      <c r="F22" s="60">
        <v>2.5</v>
      </c>
      <c r="G22" s="61">
        <v>9.5</v>
      </c>
      <c r="H22" s="23">
        <f t="shared" si="4"/>
        <v>12</v>
      </c>
      <c r="I22" s="24">
        <v>2.4</v>
      </c>
      <c r="J22" s="24">
        <v>9</v>
      </c>
      <c r="K22" s="23">
        <f t="shared" si="5"/>
        <v>11.4</v>
      </c>
      <c r="L22" s="24">
        <v>2.5</v>
      </c>
      <c r="M22" s="24">
        <v>9</v>
      </c>
      <c r="N22" s="23">
        <f t="shared" si="6"/>
        <v>11.5</v>
      </c>
      <c r="O22" s="24">
        <v>2.7</v>
      </c>
      <c r="P22" s="24">
        <v>8.9</v>
      </c>
      <c r="Q22" s="25">
        <f t="shared" si="7"/>
        <v>11.600000000000001</v>
      </c>
      <c r="R22" s="2"/>
      <c r="S22" s="2"/>
      <c r="T22" s="2"/>
      <c r="U22" s="2"/>
    </row>
    <row r="23" spans="1:21" ht="12.75">
      <c r="A23" s="14">
        <v>19</v>
      </c>
      <c r="B23" s="41" t="s">
        <v>176</v>
      </c>
      <c r="C23" s="41" t="s">
        <v>33</v>
      </c>
      <c r="D23" s="41" t="s">
        <v>29</v>
      </c>
      <c r="E23" s="42">
        <v>36282</v>
      </c>
      <c r="F23" s="60">
        <v>2.6</v>
      </c>
      <c r="G23" s="61">
        <v>9.25</v>
      </c>
      <c r="H23" s="23">
        <f t="shared" si="4"/>
        <v>11.85</v>
      </c>
      <c r="I23" s="24">
        <v>2.7</v>
      </c>
      <c r="J23" s="24">
        <v>8.8</v>
      </c>
      <c r="K23" s="23">
        <f t="shared" si="5"/>
        <v>11.5</v>
      </c>
      <c r="L23" s="24">
        <v>2.4</v>
      </c>
      <c r="M23" s="24">
        <v>9.2</v>
      </c>
      <c r="N23" s="23">
        <f t="shared" si="6"/>
        <v>11.6</v>
      </c>
      <c r="O23" s="24">
        <v>2.7</v>
      </c>
      <c r="P23" s="24">
        <v>7.3</v>
      </c>
      <c r="Q23" s="25">
        <f t="shared" si="7"/>
        <v>10</v>
      </c>
      <c r="R23" s="2"/>
      <c r="S23" s="2"/>
      <c r="T23" s="2"/>
      <c r="U23" s="2"/>
    </row>
    <row r="24" spans="1:21" ht="12.75">
      <c r="A24" s="14">
        <v>20</v>
      </c>
      <c r="B24" s="41" t="s">
        <v>177</v>
      </c>
      <c r="C24" s="41" t="s">
        <v>33</v>
      </c>
      <c r="D24" s="41" t="s">
        <v>29</v>
      </c>
      <c r="E24" s="42">
        <v>35801</v>
      </c>
      <c r="F24" s="60">
        <v>2.7</v>
      </c>
      <c r="G24" s="61">
        <v>9.6</v>
      </c>
      <c r="H24" s="23">
        <f t="shared" si="4"/>
        <v>12.3</v>
      </c>
      <c r="I24" s="24">
        <v>2.4</v>
      </c>
      <c r="J24" s="24">
        <v>8.9</v>
      </c>
      <c r="K24" s="23">
        <f t="shared" si="5"/>
        <v>11.3</v>
      </c>
      <c r="L24" s="24">
        <v>2.5</v>
      </c>
      <c r="M24" s="24">
        <v>8.35</v>
      </c>
      <c r="N24" s="23">
        <f t="shared" si="6"/>
        <v>10.85</v>
      </c>
      <c r="O24" s="24">
        <v>2.7</v>
      </c>
      <c r="P24" s="24">
        <v>9</v>
      </c>
      <c r="Q24" s="25">
        <f t="shared" si="7"/>
        <v>11.7</v>
      </c>
      <c r="R24" s="2"/>
      <c r="S24" s="2"/>
      <c r="T24" s="2"/>
      <c r="U24" s="2"/>
    </row>
    <row r="25" spans="1:21" ht="12.75">
      <c r="A25" s="14">
        <v>21</v>
      </c>
      <c r="B25" s="41" t="s">
        <v>161</v>
      </c>
      <c r="C25" s="41" t="s">
        <v>160</v>
      </c>
      <c r="D25" s="41" t="s">
        <v>35</v>
      </c>
      <c r="E25" s="42">
        <v>36216</v>
      </c>
      <c r="F25" s="60">
        <v>2.7</v>
      </c>
      <c r="G25" s="61">
        <v>9.5</v>
      </c>
      <c r="H25" s="23">
        <f t="shared" si="4"/>
        <v>12.2</v>
      </c>
      <c r="I25" s="24">
        <v>2.4</v>
      </c>
      <c r="J25" s="24">
        <v>9.4</v>
      </c>
      <c r="K25" s="23">
        <f t="shared" si="5"/>
        <v>11.8</v>
      </c>
      <c r="L25" s="24">
        <v>2.5</v>
      </c>
      <c r="M25" s="24">
        <v>7.45</v>
      </c>
      <c r="N25" s="23">
        <f t="shared" si="6"/>
        <v>9.95</v>
      </c>
      <c r="O25" s="24">
        <v>2.7</v>
      </c>
      <c r="P25" s="24">
        <v>8.7</v>
      </c>
      <c r="Q25" s="25">
        <f t="shared" si="7"/>
        <v>11.399999999999999</v>
      </c>
      <c r="R25" s="2"/>
      <c r="S25" s="2"/>
      <c r="T25" s="2"/>
      <c r="U25" s="2"/>
    </row>
    <row r="26" spans="1:21" ht="12.75">
      <c r="A26" s="14">
        <v>22</v>
      </c>
      <c r="B26" s="41" t="s">
        <v>162</v>
      </c>
      <c r="C26" s="41" t="s">
        <v>160</v>
      </c>
      <c r="D26" s="41" t="s">
        <v>35</v>
      </c>
      <c r="E26" s="42">
        <v>35911</v>
      </c>
      <c r="F26" s="60">
        <v>2.6</v>
      </c>
      <c r="G26" s="61">
        <v>8.95</v>
      </c>
      <c r="H26" s="23">
        <f t="shared" si="4"/>
        <v>11.549999999999999</v>
      </c>
      <c r="I26" s="24">
        <v>2.4</v>
      </c>
      <c r="J26" s="24">
        <v>8.3</v>
      </c>
      <c r="K26" s="23">
        <f t="shared" si="5"/>
        <v>10.700000000000001</v>
      </c>
      <c r="L26" s="24">
        <v>2.5</v>
      </c>
      <c r="M26" s="24">
        <v>8.5</v>
      </c>
      <c r="N26" s="23">
        <f t="shared" si="6"/>
        <v>11</v>
      </c>
      <c r="O26" s="24">
        <v>2.2</v>
      </c>
      <c r="P26" s="24">
        <v>7</v>
      </c>
      <c r="Q26" s="25">
        <f t="shared" si="7"/>
        <v>9.2</v>
      </c>
      <c r="R26" s="2"/>
      <c r="S26" s="2"/>
      <c r="T26" s="2"/>
      <c r="U26" s="2"/>
    </row>
    <row r="27" spans="1:21" ht="12.75">
      <c r="A27" s="14">
        <v>23</v>
      </c>
      <c r="B27" s="41" t="s">
        <v>163</v>
      </c>
      <c r="C27" s="41" t="s">
        <v>160</v>
      </c>
      <c r="D27" s="41" t="s">
        <v>35</v>
      </c>
      <c r="E27" s="42">
        <v>35731</v>
      </c>
      <c r="F27" s="60">
        <v>2.7</v>
      </c>
      <c r="G27" s="61">
        <v>9.45</v>
      </c>
      <c r="H27" s="23">
        <f t="shared" si="4"/>
        <v>12.149999999999999</v>
      </c>
      <c r="I27" s="24">
        <v>2.4</v>
      </c>
      <c r="J27" s="24">
        <v>9</v>
      </c>
      <c r="K27" s="23">
        <f t="shared" si="5"/>
        <v>11.4</v>
      </c>
      <c r="L27" s="24">
        <v>2.6</v>
      </c>
      <c r="M27" s="24">
        <v>8.5</v>
      </c>
      <c r="N27" s="23">
        <f t="shared" si="6"/>
        <v>11.1</v>
      </c>
      <c r="O27" s="24">
        <v>2.2</v>
      </c>
      <c r="P27" s="24">
        <v>8.9</v>
      </c>
      <c r="Q27" s="25">
        <f t="shared" si="7"/>
        <v>11.100000000000001</v>
      </c>
      <c r="R27" s="2"/>
      <c r="S27" s="2"/>
      <c r="T27" s="2"/>
      <c r="U27" s="2"/>
    </row>
    <row r="28" spans="1:21" ht="12.75">
      <c r="A28" s="14">
        <v>24</v>
      </c>
      <c r="B28" s="41" t="s">
        <v>166</v>
      </c>
      <c r="C28" s="41" t="s">
        <v>28</v>
      </c>
      <c r="D28" s="41" t="s">
        <v>29</v>
      </c>
      <c r="E28" s="42">
        <v>36232</v>
      </c>
      <c r="F28" s="60">
        <v>2.4</v>
      </c>
      <c r="G28" s="61">
        <v>9.6</v>
      </c>
      <c r="H28" s="23">
        <f t="shared" si="4"/>
        <v>12</v>
      </c>
      <c r="I28" s="24"/>
      <c r="J28" s="24"/>
      <c r="K28" s="23">
        <f t="shared" si="5"/>
        <v>0</v>
      </c>
      <c r="L28" s="24">
        <v>2.5</v>
      </c>
      <c r="M28" s="24">
        <v>7.9</v>
      </c>
      <c r="N28" s="23">
        <f t="shared" si="6"/>
        <v>10.4</v>
      </c>
      <c r="O28" s="24"/>
      <c r="P28" s="24"/>
      <c r="Q28" s="25">
        <f t="shared" si="7"/>
        <v>0</v>
      </c>
      <c r="R28" s="2"/>
      <c r="S28" s="2"/>
      <c r="T28" s="2"/>
      <c r="U28" s="2"/>
    </row>
    <row r="29" spans="1:21" ht="12.75">
      <c r="A29" s="14">
        <v>25</v>
      </c>
      <c r="B29" s="41" t="s">
        <v>167</v>
      </c>
      <c r="C29" s="41" t="s">
        <v>28</v>
      </c>
      <c r="D29" s="41" t="s">
        <v>29</v>
      </c>
      <c r="E29" s="42">
        <v>36163</v>
      </c>
      <c r="F29" s="60">
        <v>2.5</v>
      </c>
      <c r="G29" s="61">
        <v>9.6</v>
      </c>
      <c r="H29" s="23">
        <f t="shared" si="4"/>
        <v>12.1</v>
      </c>
      <c r="I29" s="24"/>
      <c r="J29" s="24"/>
      <c r="K29" s="23">
        <f t="shared" si="5"/>
        <v>0</v>
      </c>
      <c r="L29" s="24">
        <v>2.5</v>
      </c>
      <c r="M29" s="24">
        <v>8</v>
      </c>
      <c r="N29" s="23">
        <f t="shared" si="6"/>
        <v>10.5</v>
      </c>
      <c r="O29" s="24"/>
      <c r="P29" s="24"/>
      <c r="Q29" s="25">
        <f t="shared" si="7"/>
        <v>0</v>
      </c>
      <c r="R29" s="2"/>
      <c r="S29" s="2"/>
      <c r="T29" s="2"/>
      <c r="U29" s="2"/>
    </row>
    <row r="30" spans="1:21" ht="12.75">
      <c r="A30" s="14">
        <v>26</v>
      </c>
      <c r="B30" s="41" t="s">
        <v>168</v>
      </c>
      <c r="C30" s="41" t="s">
        <v>28</v>
      </c>
      <c r="D30" s="41" t="s">
        <v>29</v>
      </c>
      <c r="E30" s="42">
        <v>36411</v>
      </c>
      <c r="F30" s="60"/>
      <c r="G30" s="61"/>
      <c r="H30" s="23">
        <f t="shared" si="4"/>
        <v>0</v>
      </c>
      <c r="I30" s="24"/>
      <c r="J30" s="24"/>
      <c r="K30" s="23">
        <f t="shared" si="5"/>
        <v>0</v>
      </c>
      <c r="L30" s="24"/>
      <c r="M30" s="24"/>
      <c r="N30" s="23">
        <f t="shared" si="6"/>
        <v>0</v>
      </c>
      <c r="O30" s="24"/>
      <c r="P30" s="24"/>
      <c r="Q30" s="25">
        <f t="shared" si="7"/>
        <v>0</v>
      </c>
      <c r="R30" s="2"/>
      <c r="S30" s="2"/>
      <c r="T30" s="2"/>
      <c r="U30" s="2"/>
    </row>
    <row r="31" spans="1:21" ht="12.75">
      <c r="A31" s="14">
        <v>27</v>
      </c>
      <c r="B31" s="41" t="s">
        <v>184</v>
      </c>
      <c r="C31" s="41" t="s">
        <v>63</v>
      </c>
      <c r="D31" s="41" t="s">
        <v>183</v>
      </c>
      <c r="E31" s="42">
        <v>35550</v>
      </c>
      <c r="F31" s="60">
        <v>2.7</v>
      </c>
      <c r="G31" s="61">
        <v>9.25</v>
      </c>
      <c r="H31" s="23">
        <f t="shared" si="4"/>
        <v>11.95</v>
      </c>
      <c r="I31" s="24">
        <v>2.7</v>
      </c>
      <c r="J31" s="24">
        <v>9.4</v>
      </c>
      <c r="K31" s="23">
        <f t="shared" si="5"/>
        <v>12.100000000000001</v>
      </c>
      <c r="L31" s="24">
        <v>2.7</v>
      </c>
      <c r="M31" s="24">
        <v>8.1</v>
      </c>
      <c r="N31" s="23">
        <f t="shared" si="6"/>
        <v>10.8</v>
      </c>
      <c r="O31" s="24">
        <v>2.7</v>
      </c>
      <c r="P31" s="24">
        <v>9.2</v>
      </c>
      <c r="Q31" s="25">
        <f t="shared" si="7"/>
        <v>11.899999999999999</v>
      </c>
      <c r="R31" s="2"/>
      <c r="S31" s="2"/>
      <c r="T31" s="2"/>
      <c r="U31" s="2"/>
    </row>
    <row r="32" spans="1:21" ht="12.75">
      <c r="A32" s="14">
        <v>28</v>
      </c>
      <c r="B32" s="41" t="s">
        <v>145</v>
      </c>
      <c r="C32" s="41" t="s">
        <v>28</v>
      </c>
      <c r="D32" s="41" t="s">
        <v>29</v>
      </c>
      <c r="E32" s="42">
        <v>35919</v>
      </c>
      <c r="F32" s="60">
        <v>2.3</v>
      </c>
      <c r="G32" s="61">
        <v>9.4</v>
      </c>
      <c r="H32" s="23">
        <f t="shared" si="4"/>
        <v>11.7</v>
      </c>
      <c r="I32" s="24">
        <v>2.7</v>
      </c>
      <c r="J32" s="24">
        <v>9.4</v>
      </c>
      <c r="K32" s="23">
        <f t="shared" si="5"/>
        <v>12.100000000000001</v>
      </c>
      <c r="L32" s="24">
        <v>2.6</v>
      </c>
      <c r="M32" s="24">
        <v>7.5</v>
      </c>
      <c r="N32" s="23">
        <f t="shared" si="6"/>
        <v>10.1</v>
      </c>
      <c r="O32" s="24">
        <v>2.7</v>
      </c>
      <c r="P32" s="24">
        <v>8.8</v>
      </c>
      <c r="Q32" s="25">
        <f t="shared" si="7"/>
        <v>11.5</v>
      </c>
      <c r="R32" s="2"/>
      <c r="S32" s="2"/>
      <c r="T32" s="2"/>
      <c r="U32" s="2"/>
    </row>
    <row r="33" spans="1:21" ht="12.75">
      <c r="A33" s="14">
        <v>29</v>
      </c>
      <c r="B33" s="41" t="s">
        <v>146</v>
      </c>
      <c r="C33" s="41" t="s">
        <v>28</v>
      </c>
      <c r="D33" s="41" t="s">
        <v>29</v>
      </c>
      <c r="E33" s="42">
        <v>36221</v>
      </c>
      <c r="F33" s="60">
        <v>2.6</v>
      </c>
      <c r="G33" s="61">
        <v>9.4</v>
      </c>
      <c r="H33" s="23">
        <f t="shared" si="4"/>
        <v>12</v>
      </c>
      <c r="I33" s="24">
        <v>2.7</v>
      </c>
      <c r="J33" s="24">
        <v>9</v>
      </c>
      <c r="K33" s="23">
        <f t="shared" si="5"/>
        <v>11.7</v>
      </c>
      <c r="L33" s="24">
        <v>2.6</v>
      </c>
      <c r="M33" s="24">
        <v>8.5</v>
      </c>
      <c r="N33" s="23">
        <f t="shared" si="6"/>
        <v>11.1</v>
      </c>
      <c r="O33" s="24">
        <v>2.7</v>
      </c>
      <c r="P33" s="24">
        <v>9.4</v>
      </c>
      <c r="Q33" s="25">
        <f t="shared" si="7"/>
        <v>12.100000000000001</v>
      </c>
      <c r="R33" s="2"/>
      <c r="S33" s="2"/>
      <c r="T33" s="2"/>
      <c r="U33" s="2"/>
    </row>
    <row r="34" spans="1:21" ht="12.75">
      <c r="A34" s="14">
        <v>30</v>
      </c>
      <c r="B34" s="41" t="s">
        <v>147</v>
      </c>
      <c r="C34" s="41" t="s">
        <v>28</v>
      </c>
      <c r="D34" s="41" t="s">
        <v>29</v>
      </c>
      <c r="E34" s="42">
        <v>35586</v>
      </c>
      <c r="F34" s="60">
        <v>2.6</v>
      </c>
      <c r="G34" s="61">
        <v>9.4</v>
      </c>
      <c r="H34" s="23">
        <f t="shared" si="4"/>
        <v>12</v>
      </c>
      <c r="I34" s="24"/>
      <c r="J34" s="24"/>
      <c r="K34" s="23">
        <f t="shared" si="5"/>
        <v>0</v>
      </c>
      <c r="L34" s="24">
        <v>2.5</v>
      </c>
      <c r="M34" s="24">
        <v>8.9</v>
      </c>
      <c r="N34" s="23">
        <f t="shared" si="6"/>
        <v>11.4</v>
      </c>
      <c r="O34" s="24"/>
      <c r="P34" s="24"/>
      <c r="Q34" s="25">
        <f t="shared" si="7"/>
        <v>0</v>
      </c>
      <c r="R34" s="2"/>
      <c r="S34" s="2"/>
      <c r="T34" s="2"/>
      <c r="U34" s="2"/>
    </row>
    <row r="35" spans="1:21" ht="12.75">
      <c r="A35" s="14">
        <v>31</v>
      </c>
      <c r="B35" s="41" t="s">
        <v>154</v>
      </c>
      <c r="C35" s="41" t="s">
        <v>61</v>
      </c>
      <c r="D35" s="41" t="s">
        <v>29</v>
      </c>
      <c r="E35" s="42">
        <v>36276</v>
      </c>
      <c r="F35" s="60">
        <v>2.7</v>
      </c>
      <c r="G35" s="61">
        <v>8.6</v>
      </c>
      <c r="H35" s="23">
        <f t="shared" si="4"/>
        <v>11.3</v>
      </c>
      <c r="I35" s="24">
        <v>2.1</v>
      </c>
      <c r="J35" s="24">
        <v>8.5</v>
      </c>
      <c r="K35" s="23">
        <f t="shared" si="5"/>
        <v>10.6</v>
      </c>
      <c r="L35" s="24">
        <v>2.6</v>
      </c>
      <c r="M35" s="24">
        <v>8.5</v>
      </c>
      <c r="N35" s="23">
        <f t="shared" si="6"/>
        <v>11.1</v>
      </c>
      <c r="O35" s="24">
        <v>2.7</v>
      </c>
      <c r="P35" s="24">
        <v>8.6</v>
      </c>
      <c r="Q35" s="25">
        <f t="shared" si="7"/>
        <v>11.3</v>
      </c>
      <c r="R35" s="2"/>
      <c r="S35" s="2"/>
      <c r="T35" s="2"/>
      <c r="U35" s="2"/>
    </row>
    <row r="36" spans="1:21" ht="12.75">
      <c r="A36" s="14">
        <v>32</v>
      </c>
      <c r="B36" s="41" t="s">
        <v>155</v>
      </c>
      <c r="C36" s="41" t="s">
        <v>61</v>
      </c>
      <c r="D36" s="41" t="s">
        <v>29</v>
      </c>
      <c r="E36" s="42">
        <v>36453</v>
      </c>
      <c r="F36" s="60">
        <v>2.7</v>
      </c>
      <c r="G36" s="61">
        <v>9.3</v>
      </c>
      <c r="H36" s="23">
        <f t="shared" si="4"/>
        <v>12</v>
      </c>
      <c r="I36" s="24">
        <v>2.4</v>
      </c>
      <c r="J36" s="24">
        <v>9.3</v>
      </c>
      <c r="K36" s="23">
        <f t="shared" si="5"/>
        <v>11.700000000000001</v>
      </c>
      <c r="L36" s="24">
        <v>2.7</v>
      </c>
      <c r="M36" s="24">
        <v>7.5</v>
      </c>
      <c r="N36" s="23">
        <f t="shared" si="6"/>
        <v>10.2</v>
      </c>
      <c r="O36" s="24">
        <v>2.7</v>
      </c>
      <c r="P36" s="24">
        <v>9.3</v>
      </c>
      <c r="Q36" s="25">
        <f t="shared" si="7"/>
        <v>12</v>
      </c>
      <c r="R36" s="2"/>
      <c r="S36" s="2"/>
      <c r="T36" s="2"/>
      <c r="U36" s="2"/>
    </row>
    <row r="37" spans="1:21" ht="12.75">
      <c r="A37" s="14">
        <v>33</v>
      </c>
      <c r="B37" s="41" t="s">
        <v>156</v>
      </c>
      <c r="C37" s="41" t="s">
        <v>61</v>
      </c>
      <c r="D37" s="41" t="s">
        <v>29</v>
      </c>
      <c r="E37" s="42">
        <v>36372</v>
      </c>
      <c r="F37" s="60">
        <v>2.4</v>
      </c>
      <c r="G37" s="61">
        <v>9.6</v>
      </c>
      <c r="H37" s="23">
        <f t="shared" si="4"/>
        <v>12</v>
      </c>
      <c r="I37" s="24">
        <v>2.1</v>
      </c>
      <c r="J37" s="24">
        <v>8</v>
      </c>
      <c r="K37" s="23">
        <f t="shared" si="5"/>
        <v>10.1</v>
      </c>
      <c r="L37" s="24">
        <v>2.4</v>
      </c>
      <c r="M37" s="24">
        <v>6.8</v>
      </c>
      <c r="N37" s="23">
        <f t="shared" si="6"/>
        <v>9.2</v>
      </c>
      <c r="O37" s="24">
        <v>2.2</v>
      </c>
      <c r="P37" s="24">
        <v>7.3</v>
      </c>
      <c r="Q37" s="25">
        <f t="shared" si="7"/>
        <v>9.5</v>
      </c>
      <c r="R37" s="2"/>
      <c r="S37" s="2"/>
      <c r="T37" s="2"/>
      <c r="U37" s="2"/>
    </row>
    <row r="38" spans="1:21" ht="12.75">
      <c r="A38" s="14">
        <v>34</v>
      </c>
      <c r="B38" s="41" t="s">
        <v>182</v>
      </c>
      <c r="C38" s="41" t="s">
        <v>23</v>
      </c>
      <c r="D38" s="41" t="s">
        <v>29</v>
      </c>
      <c r="E38" s="42">
        <v>36123</v>
      </c>
      <c r="F38" s="60">
        <v>2.6</v>
      </c>
      <c r="G38" s="61">
        <v>9.4</v>
      </c>
      <c r="H38" s="23">
        <f t="shared" si="4"/>
        <v>12</v>
      </c>
      <c r="I38" s="24">
        <v>2.4</v>
      </c>
      <c r="J38" s="24">
        <v>9</v>
      </c>
      <c r="K38" s="23">
        <f t="shared" si="5"/>
        <v>11.4</v>
      </c>
      <c r="L38" s="24">
        <v>2.6</v>
      </c>
      <c r="M38" s="24">
        <v>8.15</v>
      </c>
      <c r="N38" s="23">
        <f t="shared" si="6"/>
        <v>10.75</v>
      </c>
      <c r="O38" s="24">
        <v>2.7</v>
      </c>
      <c r="P38" s="24">
        <v>9</v>
      </c>
      <c r="Q38" s="25">
        <f t="shared" si="7"/>
        <v>11.7</v>
      </c>
      <c r="R38" s="2"/>
      <c r="S38" s="2"/>
      <c r="T38" s="2"/>
      <c r="U38" s="2"/>
    </row>
    <row r="39" spans="1:21" ht="12.75">
      <c r="A39" s="14">
        <v>35</v>
      </c>
      <c r="B39" s="41" t="s">
        <v>181</v>
      </c>
      <c r="C39" s="41" t="s">
        <v>64</v>
      </c>
      <c r="D39" s="41" t="s">
        <v>35</v>
      </c>
      <c r="E39" s="42">
        <v>36399</v>
      </c>
      <c r="F39" s="60">
        <v>2.4</v>
      </c>
      <c r="G39" s="61">
        <v>9.7</v>
      </c>
      <c r="H39" s="23">
        <f t="shared" si="4"/>
        <v>12.1</v>
      </c>
      <c r="I39" s="24">
        <v>2.4</v>
      </c>
      <c r="J39" s="24">
        <v>9.2</v>
      </c>
      <c r="K39" s="23">
        <f t="shared" si="5"/>
        <v>11.6</v>
      </c>
      <c r="L39" s="24">
        <v>2.6</v>
      </c>
      <c r="M39" s="24">
        <v>9.2</v>
      </c>
      <c r="N39" s="23">
        <f t="shared" si="6"/>
        <v>11.799999999999999</v>
      </c>
      <c r="O39" s="24"/>
      <c r="P39" s="24"/>
      <c r="Q39" s="25">
        <f t="shared" si="7"/>
        <v>0</v>
      </c>
      <c r="R39" s="2"/>
      <c r="S39" s="2"/>
      <c r="T39" s="2"/>
      <c r="U39" s="2"/>
    </row>
    <row r="40" spans="1:21" ht="12.75">
      <c r="A40" s="14">
        <v>36</v>
      </c>
      <c r="B40" s="41" t="s">
        <v>172</v>
      </c>
      <c r="C40" s="41" t="s">
        <v>34</v>
      </c>
      <c r="D40" s="41" t="s">
        <v>29</v>
      </c>
      <c r="E40" s="42">
        <v>35597</v>
      </c>
      <c r="F40" s="60">
        <v>2.7</v>
      </c>
      <c r="G40" s="61">
        <v>9.45</v>
      </c>
      <c r="H40" s="23">
        <f t="shared" si="4"/>
        <v>12.149999999999999</v>
      </c>
      <c r="I40" s="24">
        <v>2.4</v>
      </c>
      <c r="J40" s="24">
        <v>9.1</v>
      </c>
      <c r="K40" s="23">
        <f t="shared" si="5"/>
        <v>11.5</v>
      </c>
      <c r="L40" s="24">
        <v>2.6</v>
      </c>
      <c r="M40" s="24">
        <v>9.4</v>
      </c>
      <c r="N40" s="23">
        <f t="shared" si="6"/>
        <v>12</v>
      </c>
      <c r="O40" s="24">
        <v>2.7</v>
      </c>
      <c r="P40" s="24">
        <v>9.4</v>
      </c>
      <c r="Q40" s="25">
        <f t="shared" si="7"/>
        <v>12.100000000000001</v>
      </c>
      <c r="R40" s="2"/>
      <c r="S40" s="2"/>
      <c r="T40" s="2"/>
      <c r="U40" s="2"/>
    </row>
    <row r="41" spans="1:21" ht="12.75">
      <c r="A41" s="14">
        <v>37</v>
      </c>
      <c r="B41" s="41" t="s">
        <v>173</v>
      </c>
      <c r="C41" s="41" t="s">
        <v>34</v>
      </c>
      <c r="D41" s="41" t="s">
        <v>29</v>
      </c>
      <c r="E41" s="42">
        <v>36412</v>
      </c>
      <c r="F41" s="60">
        <v>2.7</v>
      </c>
      <c r="G41" s="61">
        <v>9.2</v>
      </c>
      <c r="H41" s="23">
        <f t="shared" si="4"/>
        <v>11.899999999999999</v>
      </c>
      <c r="I41" s="24">
        <v>2.4</v>
      </c>
      <c r="J41" s="24">
        <v>8.3</v>
      </c>
      <c r="K41" s="23">
        <f t="shared" si="5"/>
        <v>10.700000000000001</v>
      </c>
      <c r="L41" s="24">
        <v>2.7</v>
      </c>
      <c r="M41" s="24">
        <v>7.9</v>
      </c>
      <c r="N41" s="23">
        <f t="shared" si="6"/>
        <v>10.600000000000001</v>
      </c>
      <c r="O41" s="24">
        <v>2.7</v>
      </c>
      <c r="P41" s="24">
        <v>8.6</v>
      </c>
      <c r="Q41" s="25">
        <f t="shared" si="7"/>
        <v>11.3</v>
      </c>
      <c r="R41" s="2"/>
      <c r="S41" s="2"/>
      <c r="T41" s="2"/>
      <c r="U41" s="2"/>
    </row>
    <row r="42" spans="1:21" ht="12.75">
      <c r="A42" s="14">
        <v>38</v>
      </c>
      <c r="B42" s="41" t="s">
        <v>148</v>
      </c>
      <c r="C42" s="41" t="s">
        <v>28</v>
      </c>
      <c r="D42" s="41" t="s">
        <v>29</v>
      </c>
      <c r="E42" s="42">
        <v>35494</v>
      </c>
      <c r="F42" s="60">
        <v>2.6</v>
      </c>
      <c r="G42" s="61">
        <v>9.2</v>
      </c>
      <c r="H42" s="23">
        <f t="shared" si="4"/>
        <v>11.799999999999999</v>
      </c>
      <c r="I42" s="24">
        <v>2.4</v>
      </c>
      <c r="J42" s="24">
        <v>9</v>
      </c>
      <c r="K42" s="23">
        <f t="shared" si="5"/>
        <v>11.4</v>
      </c>
      <c r="L42" s="24">
        <v>2.6</v>
      </c>
      <c r="M42" s="24">
        <v>8.65</v>
      </c>
      <c r="N42" s="23">
        <f t="shared" si="6"/>
        <v>11.25</v>
      </c>
      <c r="O42" s="24">
        <v>2.7</v>
      </c>
      <c r="P42" s="24">
        <v>8.7</v>
      </c>
      <c r="Q42" s="25">
        <f t="shared" si="7"/>
        <v>11.399999999999999</v>
      </c>
      <c r="R42" s="2"/>
      <c r="S42" s="2"/>
      <c r="T42" s="2"/>
      <c r="U42" s="2"/>
    </row>
    <row r="43" spans="1:21" ht="12.75">
      <c r="A43" s="14">
        <v>39</v>
      </c>
      <c r="B43" s="41" t="s">
        <v>149</v>
      </c>
      <c r="C43" s="41" t="s">
        <v>28</v>
      </c>
      <c r="D43" s="41" t="s">
        <v>29</v>
      </c>
      <c r="E43" s="42">
        <v>35464</v>
      </c>
      <c r="F43" s="60">
        <v>2.7</v>
      </c>
      <c r="G43" s="61">
        <v>8.9</v>
      </c>
      <c r="H43" s="23">
        <f t="shared" si="4"/>
        <v>11.600000000000001</v>
      </c>
      <c r="I43" s="24">
        <v>2.4</v>
      </c>
      <c r="J43" s="24">
        <v>9.7</v>
      </c>
      <c r="K43" s="23">
        <f t="shared" si="5"/>
        <v>12.1</v>
      </c>
      <c r="L43" s="24">
        <v>2.5</v>
      </c>
      <c r="M43" s="24">
        <v>8.3</v>
      </c>
      <c r="N43" s="23">
        <f t="shared" si="6"/>
        <v>10.8</v>
      </c>
      <c r="O43" s="24">
        <v>2.7</v>
      </c>
      <c r="P43" s="24">
        <v>9.4</v>
      </c>
      <c r="Q43" s="25">
        <f t="shared" si="7"/>
        <v>12.100000000000001</v>
      </c>
      <c r="R43" s="2"/>
      <c r="S43" s="2"/>
      <c r="T43" s="2"/>
      <c r="U43" s="2"/>
    </row>
    <row r="44" spans="1:21" ht="12.75">
      <c r="A44" s="14">
        <v>40</v>
      </c>
      <c r="B44" s="41" t="s">
        <v>150</v>
      </c>
      <c r="C44" s="41" t="s">
        <v>28</v>
      </c>
      <c r="D44" s="41" t="s">
        <v>29</v>
      </c>
      <c r="E44" s="42">
        <v>35507</v>
      </c>
      <c r="F44" s="60">
        <v>2.6</v>
      </c>
      <c r="G44" s="61">
        <v>9.4</v>
      </c>
      <c r="H44" s="23">
        <f t="shared" si="4"/>
        <v>12</v>
      </c>
      <c r="I44" s="24">
        <v>2.4</v>
      </c>
      <c r="J44" s="24">
        <v>9.8</v>
      </c>
      <c r="K44" s="23">
        <f t="shared" si="5"/>
        <v>12.200000000000001</v>
      </c>
      <c r="L44" s="24">
        <v>2.6</v>
      </c>
      <c r="M44" s="24">
        <v>8.75</v>
      </c>
      <c r="N44" s="23">
        <f t="shared" si="6"/>
        <v>11.35</v>
      </c>
      <c r="O44" s="24">
        <v>2.7</v>
      </c>
      <c r="P44" s="24">
        <v>9</v>
      </c>
      <c r="Q44" s="25">
        <f t="shared" si="7"/>
        <v>11.7</v>
      </c>
      <c r="R44" s="2"/>
      <c r="S44" s="2"/>
      <c r="T44" s="2"/>
      <c r="U44" s="2"/>
    </row>
    <row r="45" spans="1:21" ht="12.75">
      <c r="A45" s="14">
        <v>41</v>
      </c>
      <c r="B45" s="57" t="s">
        <v>136</v>
      </c>
      <c r="C45" s="41" t="s">
        <v>196</v>
      </c>
      <c r="D45" s="41" t="s">
        <v>29</v>
      </c>
      <c r="E45" s="56"/>
      <c r="F45" s="60"/>
      <c r="G45" s="61"/>
      <c r="H45" s="23">
        <f t="shared" si="4"/>
        <v>0</v>
      </c>
      <c r="I45" s="24"/>
      <c r="J45" s="24"/>
      <c r="K45" s="23">
        <f t="shared" si="5"/>
        <v>0</v>
      </c>
      <c r="L45" s="24"/>
      <c r="M45" s="24"/>
      <c r="N45" s="23">
        <f t="shared" si="6"/>
        <v>0</v>
      </c>
      <c r="O45" s="24"/>
      <c r="P45" s="24"/>
      <c r="Q45" s="25">
        <f t="shared" si="7"/>
        <v>0</v>
      </c>
      <c r="R45" s="2"/>
      <c r="S45" s="2"/>
      <c r="T45" s="2"/>
      <c r="U45" s="2"/>
    </row>
    <row r="46" spans="1:21" ht="12.75">
      <c r="A46" s="14">
        <v>42</v>
      </c>
      <c r="B46" s="41" t="s">
        <v>137</v>
      </c>
      <c r="C46" s="41" t="s">
        <v>196</v>
      </c>
      <c r="D46" s="41" t="s">
        <v>29</v>
      </c>
      <c r="E46" s="42">
        <v>36329</v>
      </c>
      <c r="F46" s="60">
        <v>2.7</v>
      </c>
      <c r="G46" s="61">
        <v>8.8</v>
      </c>
      <c r="H46" s="23">
        <f t="shared" si="4"/>
        <v>11.5</v>
      </c>
      <c r="I46" s="24">
        <v>2.4</v>
      </c>
      <c r="J46" s="24">
        <v>8.3</v>
      </c>
      <c r="K46" s="23">
        <f t="shared" si="5"/>
        <v>10.700000000000001</v>
      </c>
      <c r="L46" s="24">
        <v>1.7</v>
      </c>
      <c r="M46" s="24">
        <v>8.4</v>
      </c>
      <c r="N46" s="23">
        <f t="shared" si="6"/>
        <v>10.1</v>
      </c>
      <c r="O46" s="24">
        <v>2.7</v>
      </c>
      <c r="P46" s="24">
        <v>7.9</v>
      </c>
      <c r="Q46" s="25">
        <f t="shared" si="7"/>
        <v>10.600000000000001</v>
      </c>
      <c r="R46" s="2"/>
      <c r="S46" s="2"/>
      <c r="T46" s="2"/>
      <c r="U46" s="2"/>
    </row>
    <row r="47" spans="1:21" ht="12.75">
      <c r="A47" s="14">
        <v>43</v>
      </c>
      <c r="B47" s="41" t="s">
        <v>138</v>
      </c>
      <c r="C47" s="41" t="s">
        <v>196</v>
      </c>
      <c r="D47" s="41" t="s">
        <v>29</v>
      </c>
      <c r="E47" s="42">
        <v>35966</v>
      </c>
      <c r="F47" s="60">
        <v>2.7</v>
      </c>
      <c r="G47" s="61">
        <v>9.5</v>
      </c>
      <c r="H47" s="23">
        <f t="shared" si="4"/>
        <v>12.2</v>
      </c>
      <c r="I47" s="24">
        <v>2.4</v>
      </c>
      <c r="J47" s="24">
        <v>8.9</v>
      </c>
      <c r="K47" s="23">
        <f t="shared" si="5"/>
        <v>11.3</v>
      </c>
      <c r="L47" s="24">
        <v>2.4</v>
      </c>
      <c r="M47" s="24">
        <v>8.7</v>
      </c>
      <c r="N47" s="23">
        <f t="shared" si="6"/>
        <v>11.1</v>
      </c>
      <c r="O47" s="24">
        <v>2.7</v>
      </c>
      <c r="P47" s="24">
        <v>7.4</v>
      </c>
      <c r="Q47" s="25">
        <f t="shared" si="7"/>
        <v>10.100000000000001</v>
      </c>
      <c r="R47" s="2"/>
      <c r="S47" s="2"/>
      <c r="T47" s="2"/>
      <c r="U47" s="2"/>
    </row>
    <row r="48" spans="1:21" ht="12.75">
      <c r="A48" s="14">
        <v>44</v>
      </c>
      <c r="B48" s="41" t="s">
        <v>178</v>
      </c>
      <c r="C48" s="41" t="s">
        <v>33</v>
      </c>
      <c r="D48" s="41" t="s">
        <v>29</v>
      </c>
      <c r="E48" s="42">
        <v>36010</v>
      </c>
      <c r="F48" s="60">
        <v>2.4</v>
      </c>
      <c r="G48" s="61">
        <v>9.6</v>
      </c>
      <c r="H48" s="23">
        <f t="shared" si="4"/>
        <v>12</v>
      </c>
      <c r="I48" s="24">
        <v>2.4</v>
      </c>
      <c r="J48" s="24">
        <v>9.5</v>
      </c>
      <c r="K48" s="23">
        <f t="shared" si="5"/>
        <v>11.9</v>
      </c>
      <c r="L48" s="24">
        <v>2.4</v>
      </c>
      <c r="M48" s="24">
        <v>8.6</v>
      </c>
      <c r="N48" s="23">
        <f t="shared" si="6"/>
        <v>11</v>
      </c>
      <c r="O48" s="24">
        <v>2.7</v>
      </c>
      <c r="P48" s="24">
        <v>8.1</v>
      </c>
      <c r="Q48" s="25">
        <f t="shared" si="7"/>
        <v>10.8</v>
      </c>
      <c r="R48" s="2"/>
      <c r="S48" s="2"/>
      <c r="T48" s="2"/>
      <c r="U48" s="2"/>
    </row>
    <row r="49" spans="1:21" ht="12.75">
      <c r="A49" s="14">
        <v>45</v>
      </c>
      <c r="B49" s="41" t="s">
        <v>179</v>
      </c>
      <c r="C49" s="41" t="s">
        <v>33</v>
      </c>
      <c r="D49" s="41" t="s">
        <v>29</v>
      </c>
      <c r="E49" s="42">
        <v>35896</v>
      </c>
      <c r="F49" s="60">
        <v>2.6</v>
      </c>
      <c r="G49" s="61">
        <v>9.45</v>
      </c>
      <c r="H49" s="23">
        <f t="shared" si="4"/>
        <v>12.049999999999999</v>
      </c>
      <c r="I49" s="24">
        <v>2.7</v>
      </c>
      <c r="J49" s="24">
        <v>9.2</v>
      </c>
      <c r="K49" s="23">
        <f t="shared" si="5"/>
        <v>11.899999999999999</v>
      </c>
      <c r="L49" s="24">
        <v>2.6</v>
      </c>
      <c r="M49" s="24">
        <v>9</v>
      </c>
      <c r="N49" s="23">
        <f t="shared" si="6"/>
        <v>11.6</v>
      </c>
      <c r="O49" s="24">
        <v>2.7</v>
      </c>
      <c r="P49" s="24">
        <v>9.3</v>
      </c>
      <c r="Q49" s="25">
        <f t="shared" si="7"/>
        <v>12</v>
      </c>
      <c r="R49" s="2"/>
      <c r="S49" s="2"/>
      <c r="T49" s="2"/>
      <c r="U49" s="2"/>
    </row>
    <row r="50" spans="1:21" ht="12.75">
      <c r="A50" s="14">
        <v>46</v>
      </c>
      <c r="B50" s="41" t="s">
        <v>180</v>
      </c>
      <c r="C50" s="41" t="s">
        <v>33</v>
      </c>
      <c r="D50" s="41" t="s">
        <v>29</v>
      </c>
      <c r="E50" s="42">
        <v>36236</v>
      </c>
      <c r="F50" s="60">
        <v>2.5</v>
      </c>
      <c r="G50" s="61">
        <v>9.6</v>
      </c>
      <c r="H50" s="23">
        <f t="shared" si="4"/>
        <v>12.1</v>
      </c>
      <c r="I50" s="24">
        <v>2.7</v>
      </c>
      <c r="J50" s="24">
        <v>9</v>
      </c>
      <c r="K50" s="23">
        <f t="shared" si="5"/>
        <v>11.7</v>
      </c>
      <c r="L50" s="24">
        <v>2.6</v>
      </c>
      <c r="M50" s="24">
        <v>9.5</v>
      </c>
      <c r="N50" s="23">
        <f t="shared" si="6"/>
        <v>12.1</v>
      </c>
      <c r="O50" s="24">
        <v>2.7</v>
      </c>
      <c r="P50" s="24">
        <v>9</v>
      </c>
      <c r="Q50" s="25">
        <f t="shared" si="7"/>
        <v>11.7</v>
      </c>
      <c r="R50" s="2"/>
      <c r="S50" s="2"/>
      <c r="T50" s="2"/>
      <c r="U50" s="2"/>
    </row>
    <row r="51" spans="1:21" ht="12.75">
      <c r="A51" s="14">
        <v>47</v>
      </c>
      <c r="B51" s="41" t="s">
        <v>186</v>
      </c>
      <c r="C51" s="41" t="s">
        <v>32</v>
      </c>
      <c r="D51" s="41" t="s">
        <v>29</v>
      </c>
      <c r="E51" s="42">
        <v>35475</v>
      </c>
      <c r="F51" s="60">
        <v>2.7</v>
      </c>
      <c r="G51" s="61">
        <v>9.3</v>
      </c>
      <c r="H51" s="23">
        <f t="shared" si="4"/>
        <v>12</v>
      </c>
      <c r="I51" s="24">
        <v>2.7</v>
      </c>
      <c r="J51" s="24">
        <v>9.2</v>
      </c>
      <c r="K51" s="23">
        <f t="shared" si="5"/>
        <v>11.899999999999999</v>
      </c>
      <c r="L51" s="24">
        <v>2.7</v>
      </c>
      <c r="M51" s="24">
        <v>8.45</v>
      </c>
      <c r="N51" s="23">
        <f t="shared" si="6"/>
        <v>11.149999999999999</v>
      </c>
      <c r="O51" s="24">
        <v>2.7</v>
      </c>
      <c r="P51" s="24">
        <v>7.8</v>
      </c>
      <c r="Q51" s="25">
        <f t="shared" si="7"/>
        <v>10.5</v>
      </c>
      <c r="R51" s="2"/>
      <c r="S51" s="2"/>
      <c r="T51" s="2"/>
      <c r="U51" s="2"/>
    </row>
    <row r="52" spans="1:21" ht="12.75">
      <c r="A52" s="14">
        <v>48</v>
      </c>
      <c r="B52" s="41" t="s">
        <v>185</v>
      </c>
      <c r="C52" s="41" t="s">
        <v>32</v>
      </c>
      <c r="D52" s="41" t="s">
        <v>29</v>
      </c>
      <c r="E52" s="42">
        <v>36451</v>
      </c>
      <c r="F52" s="60">
        <v>2.5</v>
      </c>
      <c r="G52" s="61">
        <v>8.7</v>
      </c>
      <c r="H52" s="23">
        <f t="shared" si="4"/>
        <v>11.2</v>
      </c>
      <c r="I52" s="24">
        <v>2.4</v>
      </c>
      <c r="J52" s="24">
        <v>8.3</v>
      </c>
      <c r="K52" s="23">
        <f t="shared" si="5"/>
        <v>10.700000000000001</v>
      </c>
      <c r="L52" s="24">
        <v>2.7</v>
      </c>
      <c r="M52" s="24">
        <v>8.6</v>
      </c>
      <c r="N52" s="23">
        <f t="shared" si="6"/>
        <v>11.3</v>
      </c>
      <c r="O52" s="24">
        <v>2.7</v>
      </c>
      <c r="P52" s="24">
        <v>7.8</v>
      </c>
      <c r="Q52" s="25">
        <f t="shared" si="7"/>
        <v>10.5</v>
      </c>
      <c r="R52" s="2"/>
      <c r="S52" s="2"/>
      <c r="T52" s="2"/>
      <c r="U52" s="2"/>
    </row>
    <row r="53" spans="1:21" ht="12.75">
      <c r="A53" s="14">
        <v>49</v>
      </c>
      <c r="B53" s="41" t="s">
        <v>164</v>
      </c>
      <c r="C53" s="41" t="s">
        <v>160</v>
      </c>
      <c r="D53" s="41" t="s">
        <v>35</v>
      </c>
      <c r="E53" s="42">
        <v>36489</v>
      </c>
      <c r="F53" s="60">
        <v>2.7</v>
      </c>
      <c r="G53" s="61">
        <v>9.35</v>
      </c>
      <c r="H53" s="23">
        <f t="shared" si="4"/>
        <v>12.05</v>
      </c>
      <c r="I53" s="24">
        <v>2.4</v>
      </c>
      <c r="J53" s="24">
        <v>9</v>
      </c>
      <c r="K53" s="23">
        <f t="shared" si="5"/>
        <v>11.4</v>
      </c>
      <c r="L53" s="24">
        <v>2.6</v>
      </c>
      <c r="M53" s="24">
        <v>8.65</v>
      </c>
      <c r="N53" s="23">
        <f t="shared" si="6"/>
        <v>11.25</v>
      </c>
      <c r="O53" s="24">
        <v>2.7</v>
      </c>
      <c r="P53" s="24">
        <v>8.9</v>
      </c>
      <c r="Q53" s="25">
        <f t="shared" si="7"/>
        <v>11.600000000000001</v>
      </c>
      <c r="R53" s="2"/>
      <c r="S53" s="2"/>
      <c r="T53" s="2"/>
      <c r="U53" s="2"/>
    </row>
    <row r="54" spans="1:21" ht="12.75">
      <c r="A54" s="14">
        <v>50</v>
      </c>
      <c r="B54" s="41" t="s">
        <v>165</v>
      </c>
      <c r="C54" s="41" t="s">
        <v>160</v>
      </c>
      <c r="D54" s="41" t="s">
        <v>35</v>
      </c>
      <c r="E54" s="42">
        <v>36390</v>
      </c>
      <c r="F54" s="60">
        <v>2.7</v>
      </c>
      <c r="G54" s="61">
        <v>9.65</v>
      </c>
      <c r="H54" s="23">
        <f t="shared" si="4"/>
        <v>12.350000000000001</v>
      </c>
      <c r="I54" s="24">
        <v>2.4</v>
      </c>
      <c r="J54" s="24">
        <v>9.2</v>
      </c>
      <c r="K54" s="23">
        <f t="shared" si="5"/>
        <v>11.6</v>
      </c>
      <c r="L54" s="24">
        <v>2.6</v>
      </c>
      <c r="M54" s="24">
        <v>7.6</v>
      </c>
      <c r="N54" s="23">
        <f t="shared" si="6"/>
        <v>10.2</v>
      </c>
      <c r="O54" s="24">
        <v>2.7</v>
      </c>
      <c r="P54" s="24">
        <v>8.7</v>
      </c>
      <c r="Q54" s="25">
        <f t="shared" si="7"/>
        <v>11.399999999999999</v>
      </c>
      <c r="R54" s="2"/>
      <c r="S54" s="2"/>
      <c r="T54" s="2"/>
      <c r="U54" s="2"/>
    </row>
    <row r="55" spans="1:21" ht="12.75">
      <c r="A55" s="14">
        <v>51</v>
      </c>
      <c r="B55" s="41" t="s">
        <v>151</v>
      </c>
      <c r="C55" s="41" t="s">
        <v>28</v>
      </c>
      <c r="D55" s="41" t="s">
        <v>29</v>
      </c>
      <c r="E55" s="42">
        <v>35722</v>
      </c>
      <c r="F55" s="60">
        <v>2.6</v>
      </c>
      <c r="G55" s="61">
        <v>8.9</v>
      </c>
      <c r="H55" s="23">
        <f>SUM(F55:G55)</f>
        <v>11.5</v>
      </c>
      <c r="I55" s="24">
        <v>2.4</v>
      </c>
      <c r="J55" s="24">
        <v>8.8</v>
      </c>
      <c r="K55" s="23">
        <f>SUM(I55:J55)</f>
        <v>11.200000000000001</v>
      </c>
      <c r="L55" s="24">
        <v>2.6</v>
      </c>
      <c r="M55" s="24">
        <v>9.05</v>
      </c>
      <c r="N55" s="23">
        <f>SUM(L55:M55)</f>
        <v>11.65</v>
      </c>
      <c r="O55" s="24">
        <v>2.7</v>
      </c>
      <c r="P55" s="24">
        <v>8.2</v>
      </c>
      <c r="Q55" s="25">
        <f>SUM(O55:P55)</f>
        <v>10.899999999999999</v>
      </c>
      <c r="R55" s="2"/>
      <c r="S55" s="2"/>
      <c r="T55" s="2"/>
      <c r="U55" s="2"/>
    </row>
    <row r="56" spans="1:21" ht="12.75">
      <c r="A56" s="14">
        <v>52</v>
      </c>
      <c r="B56" s="41" t="s">
        <v>152</v>
      </c>
      <c r="C56" s="41" t="s">
        <v>28</v>
      </c>
      <c r="D56" s="41" t="s">
        <v>29</v>
      </c>
      <c r="E56" s="42">
        <v>35465</v>
      </c>
      <c r="F56" s="60">
        <v>2.7</v>
      </c>
      <c r="G56" s="61">
        <v>9.65</v>
      </c>
      <c r="H56" s="23">
        <f>SUM(F56:G56)</f>
        <v>12.350000000000001</v>
      </c>
      <c r="I56" s="24">
        <v>2.4</v>
      </c>
      <c r="J56" s="24">
        <v>9.6</v>
      </c>
      <c r="K56" s="23">
        <f>SUM(I56:J56)</f>
        <v>12</v>
      </c>
      <c r="L56" s="24"/>
      <c r="M56" s="24"/>
      <c r="N56" s="23">
        <f>SUM(L56:M56)</f>
        <v>0</v>
      </c>
      <c r="O56" s="24">
        <v>2.7</v>
      </c>
      <c r="P56" s="24">
        <v>9.5</v>
      </c>
      <c r="Q56" s="25">
        <f>SUM(O56:P56)</f>
        <v>12.2</v>
      </c>
      <c r="R56" s="2"/>
      <c r="S56" s="2"/>
      <c r="T56" s="2"/>
      <c r="U56" s="2"/>
    </row>
    <row r="57" spans="1:21" ht="12.75">
      <c r="A57" s="14">
        <v>53</v>
      </c>
      <c r="B57" s="41" t="s">
        <v>153</v>
      </c>
      <c r="C57" s="41" t="s">
        <v>28</v>
      </c>
      <c r="D57" s="41" t="s">
        <v>29</v>
      </c>
      <c r="E57" s="42">
        <v>36057</v>
      </c>
      <c r="F57" s="60">
        <v>2.6</v>
      </c>
      <c r="G57" s="61">
        <v>9.6</v>
      </c>
      <c r="H57" s="23">
        <f>SUM(F57:G57)</f>
        <v>12.2</v>
      </c>
      <c r="I57" s="24"/>
      <c r="J57" s="24"/>
      <c r="K57" s="23">
        <f>SUM(I57:J57)</f>
        <v>0</v>
      </c>
      <c r="L57" s="24">
        <v>2.6</v>
      </c>
      <c r="M57" s="24">
        <v>7.55</v>
      </c>
      <c r="N57" s="23">
        <f>SUM(L57:M57)</f>
        <v>10.15</v>
      </c>
      <c r="O57" s="24">
        <v>2.7</v>
      </c>
      <c r="P57" s="24">
        <v>8.9</v>
      </c>
      <c r="Q57" s="25">
        <f>SUM(O57:P57)</f>
        <v>11.600000000000001</v>
      </c>
      <c r="R57" s="2"/>
      <c r="S57" s="2"/>
      <c r="T57" s="2"/>
      <c r="U57" s="2"/>
    </row>
    <row r="58" spans="1:21" ht="12.75">
      <c r="A58" s="14">
        <v>54</v>
      </c>
      <c r="B58" s="41" t="s">
        <v>187</v>
      </c>
      <c r="C58" s="41" t="s">
        <v>65</v>
      </c>
      <c r="D58" s="41" t="s">
        <v>35</v>
      </c>
      <c r="E58" s="42">
        <v>35918</v>
      </c>
      <c r="F58" s="60">
        <v>2.7</v>
      </c>
      <c r="G58" s="61">
        <v>8.9</v>
      </c>
      <c r="H58" s="23">
        <f>SUM(F58:G58)</f>
        <v>11.600000000000001</v>
      </c>
      <c r="I58" s="24">
        <v>2.4</v>
      </c>
      <c r="J58" s="24">
        <v>8.9</v>
      </c>
      <c r="K58" s="23">
        <f>SUM(I58:J58)</f>
        <v>11.3</v>
      </c>
      <c r="L58" s="24">
        <v>2.4</v>
      </c>
      <c r="M58" s="24">
        <v>8.7</v>
      </c>
      <c r="N58" s="23">
        <f>SUM(L58:M58)</f>
        <v>11.1</v>
      </c>
      <c r="O58" s="24">
        <v>2.7</v>
      </c>
      <c r="P58" s="24">
        <v>8.6</v>
      </c>
      <c r="Q58" s="25">
        <f>SUM(O58:P58)</f>
        <v>11.3</v>
      </c>
      <c r="R58" s="2"/>
      <c r="S58" s="2"/>
      <c r="T58" s="2"/>
      <c r="U58" s="2"/>
    </row>
    <row r="59" spans="1:17" ht="12.75">
      <c r="A59" s="14">
        <v>55</v>
      </c>
      <c r="B59" s="41" t="s">
        <v>188</v>
      </c>
      <c r="C59" s="41" t="s">
        <v>65</v>
      </c>
      <c r="D59" s="41" t="s">
        <v>35</v>
      </c>
      <c r="E59" s="42">
        <v>35894</v>
      </c>
      <c r="F59" s="60">
        <v>2.7</v>
      </c>
      <c r="G59" s="61">
        <v>8.8</v>
      </c>
      <c r="H59" s="23">
        <f>SUM(F59:G59)</f>
        <v>11.5</v>
      </c>
      <c r="I59" s="24">
        <v>2.4</v>
      </c>
      <c r="J59" s="24">
        <v>9.1</v>
      </c>
      <c r="K59" s="23">
        <f>SUM(I59:J59)</f>
        <v>11.5</v>
      </c>
      <c r="L59" s="24">
        <v>2.4</v>
      </c>
      <c r="M59" s="24">
        <v>8.5</v>
      </c>
      <c r="N59" s="23">
        <f>SUM(L59:M59)</f>
        <v>10.9</v>
      </c>
      <c r="O59" s="24">
        <v>2.7</v>
      </c>
      <c r="P59" s="24">
        <v>7.8</v>
      </c>
      <c r="Q59" s="25">
        <f>SUM(O59:P59)</f>
        <v>10.5</v>
      </c>
    </row>
    <row r="60" spans="1:17" ht="12.75">
      <c r="A60" s="14"/>
      <c r="B60" s="41"/>
      <c r="C60" s="41"/>
      <c r="D60" s="41"/>
      <c r="E60" s="42"/>
      <c r="F60" s="32"/>
      <c r="G60" s="16"/>
      <c r="H60" s="23"/>
      <c r="I60" s="24"/>
      <c r="J60" s="24"/>
      <c r="K60" s="23"/>
      <c r="L60" s="24"/>
      <c r="M60" s="24"/>
      <c r="N60" s="23"/>
      <c r="O60" s="24"/>
      <c r="P60" s="24"/>
      <c r="Q60" s="25"/>
    </row>
    <row r="61" ht="12.75">
      <c r="B61" s="51"/>
    </row>
    <row r="63" spans="8:17" ht="18">
      <c r="H63" s="62" t="s">
        <v>2</v>
      </c>
      <c r="I63" s="62"/>
      <c r="J63" s="62"/>
      <c r="K63" s="62" t="s">
        <v>190</v>
      </c>
      <c r="L63" s="62"/>
      <c r="M63" s="62"/>
      <c r="N63" s="62" t="s">
        <v>191</v>
      </c>
      <c r="O63" s="62"/>
      <c r="P63" s="62"/>
      <c r="Q63" s="62" t="s">
        <v>192</v>
      </c>
    </row>
  </sheetData>
  <sheetProtection/>
  <mergeCells count="6">
    <mergeCell ref="A1:Q1"/>
    <mergeCell ref="A2:Q2"/>
    <mergeCell ref="F3:H3"/>
    <mergeCell ref="I3:K3"/>
    <mergeCell ref="L3:N3"/>
    <mergeCell ref="O3:Q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4">
      <selection activeCell="P9" sqref="P9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20.00390625" style="0" customWidth="1"/>
    <col min="4" max="4" width="7.28125" style="0" customWidth="1"/>
    <col min="5" max="5" width="8.57421875" style="0" customWidth="1"/>
    <col min="6" max="17" width="7.7109375" style="0" customWidth="1"/>
  </cols>
  <sheetData>
    <row r="1" spans="1:17" s="3" customFormat="1" ht="27" customHeight="1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3" customFormat="1" ht="27" customHeight="1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3" customFormat="1" ht="21" customHeight="1">
      <c r="A3" s="17"/>
      <c r="B3" s="17"/>
      <c r="C3" s="17"/>
      <c r="D3" s="17"/>
      <c r="E3" s="17"/>
      <c r="F3" s="78" t="s">
        <v>17</v>
      </c>
      <c r="G3" s="78"/>
      <c r="H3" s="78"/>
      <c r="I3" s="78" t="s">
        <v>4</v>
      </c>
      <c r="J3" s="78"/>
      <c r="K3" s="78"/>
      <c r="L3" s="78" t="s">
        <v>5</v>
      </c>
      <c r="M3" s="78"/>
      <c r="N3" s="78"/>
      <c r="O3" s="78" t="s">
        <v>14</v>
      </c>
      <c r="P3" s="78"/>
      <c r="Q3" s="78"/>
    </row>
    <row r="4" spans="1:17" s="3" customFormat="1" ht="25.5" customHeight="1">
      <c r="A4" s="35" t="s">
        <v>2</v>
      </c>
      <c r="B4" s="36" t="s">
        <v>0</v>
      </c>
      <c r="C4" s="36" t="s">
        <v>1</v>
      </c>
      <c r="D4" s="36" t="s">
        <v>16</v>
      </c>
      <c r="E4" s="40" t="s">
        <v>24</v>
      </c>
      <c r="F4" s="35" t="s">
        <v>18</v>
      </c>
      <c r="G4" s="35" t="s">
        <v>19</v>
      </c>
      <c r="H4" s="37" t="s">
        <v>20</v>
      </c>
      <c r="I4" s="35" t="s">
        <v>18</v>
      </c>
      <c r="J4" s="35" t="s">
        <v>19</v>
      </c>
      <c r="K4" s="37" t="s">
        <v>20</v>
      </c>
      <c r="L4" s="35" t="s">
        <v>18</v>
      </c>
      <c r="M4" s="35" t="s">
        <v>19</v>
      </c>
      <c r="N4" s="37" t="s">
        <v>20</v>
      </c>
      <c r="O4" s="35" t="s">
        <v>18</v>
      </c>
      <c r="P4" s="35" t="s">
        <v>19</v>
      </c>
      <c r="Q4" s="37" t="s">
        <v>20</v>
      </c>
    </row>
    <row r="5" spans="1:21" ht="12.75">
      <c r="A5" s="14">
        <v>1</v>
      </c>
      <c r="B5" s="41" t="s">
        <v>47</v>
      </c>
      <c r="C5" s="41" t="s">
        <v>32</v>
      </c>
      <c r="D5" s="41" t="s">
        <v>29</v>
      </c>
      <c r="E5" s="42">
        <v>34130</v>
      </c>
      <c r="F5" s="58">
        <v>2.7</v>
      </c>
      <c r="G5" s="59">
        <v>9</v>
      </c>
      <c r="H5" s="21">
        <f>SUM(F5:G5)</f>
        <v>11.7</v>
      </c>
      <c r="I5" s="20">
        <v>2.4</v>
      </c>
      <c r="J5" s="20">
        <v>8.9</v>
      </c>
      <c r="K5" s="21">
        <f>SUM(I5:J5)</f>
        <v>11.3</v>
      </c>
      <c r="L5" s="20">
        <v>2.6</v>
      </c>
      <c r="M5" s="20">
        <v>8.2</v>
      </c>
      <c r="N5" s="21">
        <f>SUM(L5:M5)</f>
        <v>10.799999999999999</v>
      </c>
      <c r="O5" s="20">
        <v>2.7</v>
      </c>
      <c r="P5" s="20">
        <v>8</v>
      </c>
      <c r="Q5" s="22">
        <f>SUM(O5:P5)</f>
        <v>10.7</v>
      </c>
      <c r="R5" s="2"/>
      <c r="S5" s="2"/>
      <c r="T5" s="2"/>
      <c r="U5" s="2"/>
    </row>
    <row r="6" spans="1:21" ht="12.75">
      <c r="A6" s="14">
        <v>2</v>
      </c>
      <c r="B6" s="41" t="s">
        <v>48</v>
      </c>
      <c r="C6" s="41" t="s">
        <v>32</v>
      </c>
      <c r="D6" s="41" t="s">
        <v>29</v>
      </c>
      <c r="E6" s="42">
        <v>35123</v>
      </c>
      <c r="F6" s="60">
        <v>2.7</v>
      </c>
      <c r="G6" s="61">
        <v>9.2</v>
      </c>
      <c r="H6" s="23">
        <f aca="true" t="shared" si="0" ref="H6:H31">SUM(F6:G6)</f>
        <v>11.899999999999999</v>
      </c>
      <c r="I6" s="24">
        <v>2.4</v>
      </c>
      <c r="J6" s="24">
        <v>9</v>
      </c>
      <c r="K6" s="23">
        <f aca="true" t="shared" si="1" ref="K6:K31">SUM(I6:J6)</f>
        <v>11.4</v>
      </c>
      <c r="L6" s="24">
        <v>2.7</v>
      </c>
      <c r="M6" s="24">
        <v>8.1</v>
      </c>
      <c r="N6" s="23">
        <f aca="true" t="shared" si="2" ref="N6:N31">SUM(L6:M6)</f>
        <v>10.8</v>
      </c>
      <c r="O6" s="24">
        <v>2.7</v>
      </c>
      <c r="P6" s="24">
        <v>8.8</v>
      </c>
      <c r="Q6" s="25">
        <f aca="true" t="shared" si="3" ref="Q6:Q31">SUM(O6:P6)</f>
        <v>11.5</v>
      </c>
      <c r="R6" s="2"/>
      <c r="S6" s="2"/>
      <c r="T6" s="2"/>
      <c r="U6" s="2"/>
    </row>
    <row r="7" spans="1:21" ht="12.75">
      <c r="A7" s="14">
        <v>3</v>
      </c>
      <c r="B7" s="41" t="s">
        <v>49</v>
      </c>
      <c r="C7" s="41" t="s">
        <v>32</v>
      </c>
      <c r="D7" s="41" t="s">
        <v>29</v>
      </c>
      <c r="E7" s="42">
        <v>35099</v>
      </c>
      <c r="F7" s="60">
        <v>2.7</v>
      </c>
      <c r="G7" s="61">
        <v>8.8</v>
      </c>
      <c r="H7" s="23">
        <f t="shared" si="0"/>
        <v>11.5</v>
      </c>
      <c r="I7" s="24">
        <v>2.4</v>
      </c>
      <c r="J7" s="24">
        <v>9.1</v>
      </c>
      <c r="K7" s="23">
        <f t="shared" si="1"/>
        <v>11.5</v>
      </c>
      <c r="L7" s="24">
        <v>2.7</v>
      </c>
      <c r="M7" s="24">
        <v>8.95</v>
      </c>
      <c r="N7" s="23">
        <f t="shared" si="2"/>
        <v>11.649999999999999</v>
      </c>
      <c r="O7" s="24">
        <v>2.7</v>
      </c>
      <c r="P7" s="24">
        <v>9.4</v>
      </c>
      <c r="Q7" s="25">
        <f t="shared" si="3"/>
        <v>12.100000000000001</v>
      </c>
      <c r="R7" s="2"/>
      <c r="S7" s="2"/>
      <c r="T7" s="2"/>
      <c r="U7" s="2"/>
    </row>
    <row r="8" spans="1:21" ht="12.75">
      <c r="A8" s="14">
        <v>4</v>
      </c>
      <c r="B8" s="41" t="s">
        <v>39</v>
      </c>
      <c r="C8" s="41" t="s">
        <v>28</v>
      </c>
      <c r="D8" s="41" t="s">
        <v>29</v>
      </c>
      <c r="E8" s="42">
        <v>35247</v>
      </c>
      <c r="F8" s="60">
        <v>1</v>
      </c>
      <c r="G8" s="61">
        <v>4.3</v>
      </c>
      <c r="H8" s="23">
        <f t="shared" si="0"/>
        <v>5.3</v>
      </c>
      <c r="I8" s="24">
        <v>2.7</v>
      </c>
      <c r="J8" s="24">
        <v>9.4</v>
      </c>
      <c r="K8" s="23">
        <f t="shared" si="1"/>
        <v>12.100000000000001</v>
      </c>
      <c r="L8" s="24">
        <v>1.6</v>
      </c>
      <c r="M8" s="24">
        <v>9.1</v>
      </c>
      <c r="N8" s="23">
        <f t="shared" si="2"/>
        <v>10.7</v>
      </c>
      <c r="O8" s="24">
        <v>0</v>
      </c>
      <c r="P8" s="24">
        <v>1</v>
      </c>
      <c r="Q8" s="25">
        <f t="shared" si="3"/>
        <v>1</v>
      </c>
      <c r="R8" s="2"/>
      <c r="S8" s="2"/>
      <c r="T8" s="2"/>
      <c r="U8" s="2"/>
    </row>
    <row r="9" spans="1:21" ht="12.75">
      <c r="A9" s="14">
        <v>5</v>
      </c>
      <c r="B9" s="41" t="s">
        <v>40</v>
      </c>
      <c r="C9" s="41" t="s">
        <v>28</v>
      </c>
      <c r="D9" s="41" t="s">
        <v>29</v>
      </c>
      <c r="E9" s="42">
        <v>35401</v>
      </c>
      <c r="F9" s="60">
        <v>2.6</v>
      </c>
      <c r="G9" s="61">
        <v>9.4</v>
      </c>
      <c r="H9" s="23">
        <f t="shared" si="0"/>
        <v>12</v>
      </c>
      <c r="I9" s="24">
        <v>2.4</v>
      </c>
      <c r="J9" s="24">
        <v>9.5</v>
      </c>
      <c r="K9" s="23">
        <f t="shared" si="1"/>
        <v>11.9</v>
      </c>
      <c r="L9" s="24">
        <v>2.6</v>
      </c>
      <c r="M9" s="24">
        <v>8.8</v>
      </c>
      <c r="N9" s="23">
        <f t="shared" si="2"/>
        <v>11.4</v>
      </c>
      <c r="O9" s="24">
        <v>2.7</v>
      </c>
      <c r="P9" s="24">
        <v>9.1</v>
      </c>
      <c r="Q9" s="25">
        <f t="shared" si="3"/>
        <v>11.8</v>
      </c>
      <c r="R9" s="2"/>
      <c r="S9" s="2"/>
      <c r="T9" s="2"/>
      <c r="U9" s="2"/>
    </row>
    <row r="10" spans="1:21" ht="12.75">
      <c r="A10" s="14">
        <v>6</v>
      </c>
      <c r="B10" s="41" t="s">
        <v>38</v>
      </c>
      <c r="C10" s="41" t="s">
        <v>28</v>
      </c>
      <c r="D10" s="41" t="s">
        <v>29</v>
      </c>
      <c r="E10" s="42">
        <v>34106</v>
      </c>
      <c r="F10" s="60">
        <v>2.6</v>
      </c>
      <c r="G10" s="61">
        <v>9.65</v>
      </c>
      <c r="H10" s="23">
        <f t="shared" si="0"/>
        <v>12.25</v>
      </c>
      <c r="I10" s="24">
        <v>2.7</v>
      </c>
      <c r="J10" s="24">
        <v>9.6</v>
      </c>
      <c r="K10" s="23">
        <f t="shared" si="1"/>
        <v>12.3</v>
      </c>
      <c r="L10" s="24">
        <v>2.6</v>
      </c>
      <c r="M10" s="24">
        <v>8.7</v>
      </c>
      <c r="N10" s="23">
        <f t="shared" si="2"/>
        <v>11.299999999999999</v>
      </c>
      <c r="O10" s="24"/>
      <c r="P10" s="24"/>
      <c r="Q10" s="25">
        <f t="shared" si="3"/>
        <v>0</v>
      </c>
      <c r="R10" s="2"/>
      <c r="S10" s="2"/>
      <c r="T10" s="2"/>
      <c r="U10" s="2"/>
    </row>
    <row r="11" spans="1:21" ht="12.75">
      <c r="A11" s="14">
        <v>7</v>
      </c>
      <c r="B11" s="41" t="s">
        <v>41</v>
      </c>
      <c r="C11" s="41" t="s">
        <v>33</v>
      </c>
      <c r="D11" s="41" t="s">
        <v>29</v>
      </c>
      <c r="E11" s="42">
        <v>34584</v>
      </c>
      <c r="F11" s="60">
        <v>2.5</v>
      </c>
      <c r="G11" s="61">
        <v>9.65</v>
      </c>
      <c r="H11" s="23">
        <f t="shared" si="0"/>
        <v>12.15</v>
      </c>
      <c r="I11" s="24"/>
      <c r="J11" s="24"/>
      <c r="K11" s="23" t="s">
        <v>21</v>
      </c>
      <c r="L11" s="24">
        <v>2.5</v>
      </c>
      <c r="M11" s="24">
        <v>8.3</v>
      </c>
      <c r="N11" s="23">
        <f t="shared" si="2"/>
        <v>10.8</v>
      </c>
      <c r="O11" s="24">
        <v>2.7</v>
      </c>
      <c r="P11" s="24">
        <v>8.3</v>
      </c>
      <c r="Q11" s="25">
        <f t="shared" si="3"/>
        <v>11</v>
      </c>
      <c r="R11" s="2"/>
      <c r="S11" s="2"/>
      <c r="T11" s="2"/>
      <c r="U11" s="2"/>
    </row>
    <row r="12" spans="1:21" ht="12.75">
      <c r="A12" s="14">
        <v>8</v>
      </c>
      <c r="B12" s="41" t="s">
        <v>42</v>
      </c>
      <c r="C12" s="41" t="s">
        <v>33</v>
      </c>
      <c r="D12" s="41" t="s">
        <v>29</v>
      </c>
      <c r="E12" s="42">
        <v>35008</v>
      </c>
      <c r="F12" s="60">
        <v>2.6</v>
      </c>
      <c r="G12" s="61">
        <v>9.55</v>
      </c>
      <c r="H12" s="23">
        <f t="shared" si="0"/>
        <v>12.15</v>
      </c>
      <c r="I12" s="24">
        <v>2.4</v>
      </c>
      <c r="J12" s="24">
        <v>8.6</v>
      </c>
      <c r="K12" s="23">
        <f t="shared" si="1"/>
        <v>11</v>
      </c>
      <c r="L12" s="24">
        <v>2.6</v>
      </c>
      <c r="M12" s="24">
        <v>9.2</v>
      </c>
      <c r="N12" s="23">
        <f t="shared" si="2"/>
        <v>11.799999999999999</v>
      </c>
      <c r="O12" s="24">
        <v>2.7</v>
      </c>
      <c r="P12" s="24">
        <v>8.6</v>
      </c>
      <c r="Q12" s="25">
        <f t="shared" si="3"/>
        <v>11.3</v>
      </c>
      <c r="R12" s="2"/>
      <c r="S12" s="2"/>
      <c r="T12" s="2"/>
      <c r="U12" s="2"/>
    </row>
    <row r="13" spans="1:21" ht="12.75">
      <c r="A13" s="14">
        <v>9</v>
      </c>
      <c r="B13" s="41" t="s">
        <v>43</v>
      </c>
      <c r="C13" s="41" t="s">
        <v>33</v>
      </c>
      <c r="D13" s="41" t="s">
        <v>29</v>
      </c>
      <c r="E13" s="42">
        <v>34173</v>
      </c>
      <c r="F13" s="60">
        <v>2.4</v>
      </c>
      <c r="G13" s="61">
        <v>9.4</v>
      </c>
      <c r="H13" s="23">
        <f t="shared" si="0"/>
        <v>11.8</v>
      </c>
      <c r="I13" s="24">
        <v>2.7</v>
      </c>
      <c r="J13" s="24">
        <v>9.2</v>
      </c>
      <c r="K13" s="23">
        <f t="shared" si="1"/>
        <v>11.899999999999999</v>
      </c>
      <c r="L13" s="24">
        <v>2.5</v>
      </c>
      <c r="M13" s="24">
        <v>8.85</v>
      </c>
      <c r="N13" s="23">
        <f t="shared" si="2"/>
        <v>11.35</v>
      </c>
      <c r="O13" s="24"/>
      <c r="P13" s="24"/>
      <c r="Q13" s="25">
        <f t="shared" si="3"/>
        <v>0</v>
      </c>
      <c r="R13" s="2"/>
      <c r="S13" s="2"/>
      <c r="T13" s="2"/>
      <c r="U13" s="2"/>
    </row>
    <row r="14" spans="1:21" ht="12.75">
      <c r="A14" s="14">
        <v>10</v>
      </c>
      <c r="B14" s="41" t="s">
        <v>56</v>
      </c>
      <c r="C14" s="41" t="s">
        <v>59</v>
      </c>
      <c r="D14" s="41" t="s">
        <v>36</v>
      </c>
      <c r="E14" s="42">
        <v>35123</v>
      </c>
      <c r="F14" s="60">
        <v>2.6</v>
      </c>
      <c r="G14" s="61">
        <v>9.45</v>
      </c>
      <c r="H14" s="23">
        <f t="shared" si="0"/>
        <v>12.049999999999999</v>
      </c>
      <c r="I14" s="24">
        <v>2.7</v>
      </c>
      <c r="J14" s="24">
        <v>8.7</v>
      </c>
      <c r="K14" s="23">
        <f t="shared" si="1"/>
        <v>11.399999999999999</v>
      </c>
      <c r="L14" s="24">
        <v>2.4</v>
      </c>
      <c r="M14" s="24">
        <v>9</v>
      </c>
      <c r="N14" s="23">
        <f t="shared" si="2"/>
        <v>11.4</v>
      </c>
      <c r="O14" s="24">
        <v>2.7</v>
      </c>
      <c r="P14" s="24">
        <v>8.2</v>
      </c>
      <c r="Q14" s="25">
        <f t="shared" si="3"/>
        <v>10.899999999999999</v>
      </c>
      <c r="R14" s="2"/>
      <c r="S14" s="2"/>
      <c r="T14" s="2"/>
      <c r="U14" s="2"/>
    </row>
    <row r="15" spans="1:21" ht="12.75">
      <c r="A15" s="14">
        <v>11</v>
      </c>
      <c r="B15" s="41" t="s">
        <v>57</v>
      </c>
      <c r="C15" s="41" t="s">
        <v>34</v>
      </c>
      <c r="D15" s="41" t="s">
        <v>29</v>
      </c>
      <c r="E15" s="42">
        <v>35372</v>
      </c>
      <c r="F15" s="60">
        <v>2.7</v>
      </c>
      <c r="G15" s="61">
        <v>8.9</v>
      </c>
      <c r="H15" s="23">
        <f t="shared" si="0"/>
        <v>11.600000000000001</v>
      </c>
      <c r="I15" s="24">
        <v>2.7</v>
      </c>
      <c r="J15" s="24">
        <v>8.1</v>
      </c>
      <c r="K15" s="23">
        <f t="shared" si="1"/>
        <v>10.8</v>
      </c>
      <c r="L15" s="24">
        <v>2.6</v>
      </c>
      <c r="M15" s="24">
        <v>8.9</v>
      </c>
      <c r="N15" s="23">
        <f t="shared" si="2"/>
        <v>11.5</v>
      </c>
      <c r="O15" s="24">
        <v>2.7</v>
      </c>
      <c r="P15" s="24">
        <v>7.5</v>
      </c>
      <c r="Q15" s="25">
        <f t="shared" si="3"/>
        <v>10.2</v>
      </c>
      <c r="R15" s="2"/>
      <c r="S15" s="2"/>
      <c r="T15" s="2"/>
      <c r="U15" s="2"/>
    </row>
    <row r="16" spans="1:21" ht="12.75">
      <c r="A16" s="14">
        <v>12</v>
      </c>
      <c r="B16" s="41" t="s">
        <v>58</v>
      </c>
      <c r="C16" s="41" t="s">
        <v>34</v>
      </c>
      <c r="D16" s="41" t="s">
        <v>29</v>
      </c>
      <c r="E16" s="42">
        <v>35111</v>
      </c>
      <c r="F16" s="60">
        <v>2.7</v>
      </c>
      <c r="G16" s="61">
        <v>9.85</v>
      </c>
      <c r="H16" s="23">
        <f t="shared" si="0"/>
        <v>12.55</v>
      </c>
      <c r="I16" s="24">
        <v>2.7</v>
      </c>
      <c r="J16" s="24">
        <v>9.8</v>
      </c>
      <c r="K16" s="23">
        <f t="shared" si="1"/>
        <v>12.5</v>
      </c>
      <c r="L16" s="24">
        <v>2.7</v>
      </c>
      <c r="M16" s="24">
        <v>8.95</v>
      </c>
      <c r="N16" s="23">
        <f t="shared" si="2"/>
        <v>11.649999999999999</v>
      </c>
      <c r="O16" s="24">
        <v>2.7</v>
      </c>
      <c r="P16" s="24">
        <v>9.4</v>
      </c>
      <c r="Q16" s="25">
        <f t="shared" si="3"/>
        <v>12.100000000000001</v>
      </c>
      <c r="R16" s="2"/>
      <c r="S16" s="2"/>
      <c r="T16" s="2"/>
      <c r="U16" s="2"/>
    </row>
    <row r="17" spans="1:21" ht="12.75">
      <c r="A17" s="14">
        <v>13</v>
      </c>
      <c r="B17" s="41" t="s">
        <v>53</v>
      </c>
      <c r="C17" s="41" t="s">
        <v>60</v>
      </c>
      <c r="D17" s="41" t="s">
        <v>35</v>
      </c>
      <c r="E17" s="42">
        <v>34827</v>
      </c>
      <c r="F17" s="60">
        <v>2.6</v>
      </c>
      <c r="G17" s="61">
        <v>9.15</v>
      </c>
      <c r="H17" s="23">
        <f t="shared" si="0"/>
        <v>11.75</v>
      </c>
      <c r="I17" s="24"/>
      <c r="J17" s="24"/>
      <c r="K17" s="23">
        <f t="shared" si="1"/>
        <v>0</v>
      </c>
      <c r="L17" s="24">
        <v>2.4</v>
      </c>
      <c r="M17" s="24">
        <v>8.05</v>
      </c>
      <c r="N17" s="23">
        <f t="shared" si="2"/>
        <v>10.450000000000001</v>
      </c>
      <c r="O17" s="24">
        <v>2.7</v>
      </c>
      <c r="P17" s="24">
        <v>8.6</v>
      </c>
      <c r="Q17" s="25">
        <f t="shared" si="3"/>
        <v>11.3</v>
      </c>
      <c r="R17" s="2"/>
      <c r="S17" s="2"/>
      <c r="T17" s="2"/>
      <c r="U17" s="2"/>
    </row>
    <row r="18" spans="1:21" ht="12.75">
      <c r="A18" s="14">
        <v>14</v>
      </c>
      <c r="B18" s="41" t="s">
        <v>54</v>
      </c>
      <c r="C18" s="41" t="s">
        <v>60</v>
      </c>
      <c r="D18" s="41" t="s">
        <v>35</v>
      </c>
      <c r="E18" s="42">
        <v>35201</v>
      </c>
      <c r="F18" s="60">
        <v>2.6</v>
      </c>
      <c r="G18" s="61">
        <v>9.3</v>
      </c>
      <c r="H18" s="23">
        <f t="shared" si="0"/>
        <v>11.9</v>
      </c>
      <c r="I18" s="24"/>
      <c r="J18" s="24"/>
      <c r="K18" s="23">
        <f t="shared" si="1"/>
        <v>0</v>
      </c>
      <c r="L18" s="24">
        <v>2.5</v>
      </c>
      <c r="M18" s="24">
        <v>9.35</v>
      </c>
      <c r="N18" s="23">
        <f t="shared" si="2"/>
        <v>11.85</v>
      </c>
      <c r="O18" s="24">
        <v>2.7</v>
      </c>
      <c r="P18" s="24">
        <v>8.9</v>
      </c>
      <c r="Q18" s="25">
        <f t="shared" si="3"/>
        <v>11.600000000000001</v>
      </c>
      <c r="R18" s="2"/>
      <c r="S18" s="2"/>
      <c r="T18" s="2"/>
      <c r="U18" s="2"/>
    </row>
    <row r="19" spans="1:21" ht="12.75">
      <c r="A19" s="14">
        <v>15</v>
      </c>
      <c r="B19" s="41" t="s">
        <v>55</v>
      </c>
      <c r="C19" s="41" t="s">
        <v>60</v>
      </c>
      <c r="D19" s="41" t="s">
        <v>35</v>
      </c>
      <c r="E19" s="42">
        <v>35078</v>
      </c>
      <c r="F19" s="60">
        <v>2.5</v>
      </c>
      <c r="G19" s="61">
        <v>9.1</v>
      </c>
      <c r="H19" s="23">
        <f t="shared" si="0"/>
        <v>11.6</v>
      </c>
      <c r="I19" s="24">
        <v>2.7</v>
      </c>
      <c r="J19" s="24">
        <v>8.7</v>
      </c>
      <c r="K19" s="23">
        <f t="shared" si="1"/>
        <v>11.399999999999999</v>
      </c>
      <c r="L19" s="24">
        <v>2.6</v>
      </c>
      <c r="M19" s="24">
        <v>7.5</v>
      </c>
      <c r="N19" s="23">
        <f t="shared" si="2"/>
        <v>10.1</v>
      </c>
      <c r="O19" s="24">
        <v>2.7</v>
      </c>
      <c r="P19" s="24">
        <v>9</v>
      </c>
      <c r="Q19" s="25">
        <f t="shared" si="3"/>
        <v>11.7</v>
      </c>
      <c r="R19" s="2"/>
      <c r="S19" s="2"/>
      <c r="T19" s="2"/>
      <c r="U19" s="2"/>
    </row>
    <row r="20" spans="1:21" ht="12.75">
      <c r="A20" s="14">
        <v>16</v>
      </c>
      <c r="B20" s="41" t="s">
        <v>50</v>
      </c>
      <c r="C20" s="41" t="s">
        <v>32</v>
      </c>
      <c r="D20" s="41" t="s">
        <v>29</v>
      </c>
      <c r="E20" s="42">
        <v>33864</v>
      </c>
      <c r="F20" s="60">
        <v>2.2</v>
      </c>
      <c r="G20" s="61">
        <v>9.25</v>
      </c>
      <c r="H20" s="23">
        <f t="shared" si="0"/>
        <v>11.45</v>
      </c>
      <c r="I20" s="24">
        <v>2.4</v>
      </c>
      <c r="J20" s="24">
        <v>8.8</v>
      </c>
      <c r="K20" s="23">
        <f t="shared" si="1"/>
        <v>11.200000000000001</v>
      </c>
      <c r="L20" s="24">
        <v>2.2</v>
      </c>
      <c r="M20" s="24">
        <v>8.8</v>
      </c>
      <c r="N20" s="23">
        <f t="shared" si="2"/>
        <v>11</v>
      </c>
      <c r="O20" s="24">
        <v>2.7</v>
      </c>
      <c r="P20" s="24">
        <v>7.9</v>
      </c>
      <c r="Q20" s="25">
        <f t="shared" si="3"/>
        <v>10.600000000000001</v>
      </c>
      <c r="R20" s="2"/>
      <c r="S20" s="2"/>
      <c r="T20" s="2"/>
      <c r="U20" s="2"/>
    </row>
    <row r="21" spans="1:21" ht="12.75">
      <c r="A21" s="14">
        <v>17</v>
      </c>
      <c r="B21" s="41" t="s">
        <v>51</v>
      </c>
      <c r="C21" s="41" t="s">
        <v>32</v>
      </c>
      <c r="D21" s="41" t="s">
        <v>29</v>
      </c>
      <c r="E21" s="42">
        <v>34520</v>
      </c>
      <c r="F21" s="60">
        <v>2.6</v>
      </c>
      <c r="G21" s="61">
        <v>9.15</v>
      </c>
      <c r="H21" s="23">
        <f t="shared" si="0"/>
        <v>11.75</v>
      </c>
      <c r="I21" s="24">
        <v>2.4</v>
      </c>
      <c r="J21" s="24">
        <v>8.1</v>
      </c>
      <c r="K21" s="23">
        <f t="shared" si="1"/>
        <v>10.5</v>
      </c>
      <c r="L21" s="24">
        <v>2.6</v>
      </c>
      <c r="M21" s="24">
        <v>7.35</v>
      </c>
      <c r="N21" s="23">
        <f t="shared" si="2"/>
        <v>9.95</v>
      </c>
      <c r="O21" s="24">
        <v>2.7</v>
      </c>
      <c r="P21" s="24">
        <v>7.7</v>
      </c>
      <c r="Q21" s="25">
        <f t="shared" si="3"/>
        <v>10.4</v>
      </c>
      <c r="R21" s="2"/>
      <c r="S21" s="2"/>
      <c r="T21" s="2"/>
      <c r="U21" s="2"/>
    </row>
    <row r="22" spans="1:21" ht="12.75">
      <c r="A22" s="14">
        <v>18</v>
      </c>
      <c r="B22" s="41" t="s">
        <v>52</v>
      </c>
      <c r="C22" s="41" t="s">
        <v>32</v>
      </c>
      <c r="D22" s="41" t="s">
        <v>29</v>
      </c>
      <c r="E22" s="42">
        <v>34913</v>
      </c>
      <c r="F22" s="60">
        <v>2.6</v>
      </c>
      <c r="G22" s="61">
        <v>9.2</v>
      </c>
      <c r="H22" s="23">
        <f t="shared" si="0"/>
        <v>11.799999999999999</v>
      </c>
      <c r="I22" s="24">
        <v>2.4</v>
      </c>
      <c r="J22" s="24">
        <v>8.2</v>
      </c>
      <c r="K22" s="23">
        <f t="shared" si="1"/>
        <v>10.6</v>
      </c>
      <c r="L22" s="24">
        <v>2.6</v>
      </c>
      <c r="M22" s="24">
        <v>6.2</v>
      </c>
      <c r="N22" s="23">
        <f t="shared" si="2"/>
        <v>8.8</v>
      </c>
      <c r="O22" s="24">
        <v>2.2</v>
      </c>
      <c r="P22" s="24">
        <v>6.8</v>
      </c>
      <c r="Q22" s="25">
        <f t="shared" si="3"/>
        <v>9</v>
      </c>
      <c r="R22" s="2"/>
      <c r="S22" s="2"/>
      <c r="T22" s="2"/>
      <c r="U22" s="2"/>
    </row>
    <row r="23" spans="1:21" ht="12.75">
      <c r="A23" s="14">
        <v>19</v>
      </c>
      <c r="B23" s="41" t="s">
        <v>46</v>
      </c>
      <c r="C23" s="41" t="s">
        <v>32</v>
      </c>
      <c r="D23" s="41" t="s">
        <v>29</v>
      </c>
      <c r="E23" s="42">
        <v>35063</v>
      </c>
      <c r="F23" s="60">
        <v>2.5</v>
      </c>
      <c r="G23" s="61">
        <v>8.75</v>
      </c>
      <c r="H23" s="23">
        <f t="shared" si="0"/>
        <v>11.25</v>
      </c>
      <c r="I23" s="24">
        <v>2.4</v>
      </c>
      <c r="J23" s="24">
        <v>8.4</v>
      </c>
      <c r="K23" s="23">
        <f t="shared" si="1"/>
        <v>10.8</v>
      </c>
      <c r="L23" s="24">
        <v>2.7</v>
      </c>
      <c r="M23" s="24">
        <v>6.3</v>
      </c>
      <c r="N23" s="23">
        <f t="shared" si="2"/>
        <v>9</v>
      </c>
      <c r="O23" s="24">
        <v>2.7</v>
      </c>
      <c r="P23" s="24">
        <v>8.9</v>
      </c>
      <c r="Q23" s="25">
        <f t="shared" si="3"/>
        <v>11.600000000000001</v>
      </c>
      <c r="R23" s="2"/>
      <c r="S23" s="2"/>
      <c r="T23" s="2"/>
      <c r="U23" s="2"/>
    </row>
    <row r="24" spans="1:21" ht="12.75">
      <c r="A24" s="14">
        <v>20</v>
      </c>
      <c r="B24" s="41" t="s">
        <v>37</v>
      </c>
      <c r="C24" s="41" t="s">
        <v>28</v>
      </c>
      <c r="D24" s="41" t="s">
        <v>29</v>
      </c>
      <c r="E24" s="42">
        <v>34337</v>
      </c>
      <c r="F24" s="60">
        <v>2.5</v>
      </c>
      <c r="G24" s="61">
        <v>9.6</v>
      </c>
      <c r="H24" s="23">
        <f t="shared" si="0"/>
        <v>12.1</v>
      </c>
      <c r="I24" s="24"/>
      <c r="J24" s="24"/>
      <c r="K24" s="23">
        <f t="shared" si="1"/>
        <v>0</v>
      </c>
      <c r="L24" s="24"/>
      <c r="M24" s="24"/>
      <c r="N24" s="23">
        <f t="shared" si="2"/>
        <v>0</v>
      </c>
      <c r="O24" s="24"/>
      <c r="P24" s="24"/>
      <c r="Q24" s="25">
        <f t="shared" si="3"/>
        <v>0</v>
      </c>
      <c r="R24" s="2"/>
      <c r="S24" s="2"/>
      <c r="T24" s="2"/>
      <c r="U24" s="2"/>
    </row>
    <row r="25" spans="1:21" ht="12.75">
      <c r="A25" s="14">
        <v>21</v>
      </c>
      <c r="B25" s="41" t="s">
        <v>197</v>
      </c>
      <c r="C25" s="41" t="s">
        <v>28</v>
      </c>
      <c r="D25" s="41" t="s">
        <v>29</v>
      </c>
      <c r="E25" s="42">
        <v>33705</v>
      </c>
      <c r="F25" s="60"/>
      <c r="G25" s="61"/>
      <c r="H25" s="23">
        <f t="shared" si="0"/>
        <v>0</v>
      </c>
      <c r="I25" s="24">
        <v>2.4</v>
      </c>
      <c r="J25" s="24">
        <v>9</v>
      </c>
      <c r="K25" s="23">
        <f t="shared" si="1"/>
        <v>11.4</v>
      </c>
      <c r="L25" s="24"/>
      <c r="M25" s="24"/>
      <c r="N25" s="23">
        <f t="shared" si="2"/>
        <v>0</v>
      </c>
      <c r="O25" s="24"/>
      <c r="P25" s="24"/>
      <c r="Q25" s="25">
        <f t="shared" si="3"/>
        <v>0</v>
      </c>
      <c r="R25" s="2"/>
      <c r="S25" s="2"/>
      <c r="T25" s="2"/>
      <c r="U25" s="2"/>
    </row>
    <row r="26" spans="1:21" ht="12.75">
      <c r="A26" s="14">
        <v>22</v>
      </c>
      <c r="B26" s="41" t="s">
        <v>30</v>
      </c>
      <c r="C26" s="41" t="s">
        <v>28</v>
      </c>
      <c r="D26" s="41" t="s">
        <v>29</v>
      </c>
      <c r="E26" s="42">
        <v>34090</v>
      </c>
      <c r="F26" s="60"/>
      <c r="G26" s="61"/>
      <c r="H26" s="23">
        <f t="shared" si="0"/>
        <v>0</v>
      </c>
      <c r="I26" s="24">
        <v>2.4</v>
      </c>
      <c r="J26" s="24">
        <v>9.4</v>
      </c>
      <c r="K26" s="23">
        <f t="shared" si="1"/>
        <v>11.8</v>
      </c>
      <c r="L26" s="24"/>
      <c r="M26" s="24"/>
      <c r="N26" s="23">
        <f t="shared" si="2"/>
        <v>0</v>
      </c>
      <c r="O26" s="24">
        <v>2.7</v>
      </c>
      <c r="P26" s="24">
        <v>9.3</v>
      </c>
      <c r="Q26" s="25">
        <f t="shared" si="3"/>
        <v>12</v>
      </c>
      <c r="R26" s="2"/>
      <c r="S26" s="2"/>
      <c r="T26" s="2"/>
      <c r="U26" s="2"/>
    </row>
    <row r="27" spans="1:21" ht="12.75">
      <c r="A27" s="14">
        <v>23</v>
      </c>
      <c r="B27" s="41" t="s">
        <v>44</v>
      </c>
      <c r="C27" s="41" t="s">
        <v>33</v>
      </c>
      <c r="D27" s="41" t="s">
        <v>29</v>
      </c>
      <c r="E27" s="42">
        <v>34813</v>
      </c>
      <c r="F27" s="60">
        <v>2.5</v>
      </c>
      <c r="G27" s="61">
        <v>9.75</v>
      </c>
      <c r="H27" s="23">
        <f t="shared" si="0"/>
        <v>12.25</v>
      </c>
      <c r="I27" s="24">
        <v>2.7</v>
      </c>
      <c r="J27" s="24">
        <v>9.5</v>
      </c>
      <c r="K27" s="23">
        <f t="shared" si="1"/>
        <v>12.2</v>
      </c>
      <c r="L27" s="24">
        <v>2.6</v>
      </c>
      <c r="M27" s="24">
        <v>9.6</v>
      </c>
      <c r="N27" s="23">
        <f t="shared" si="2"/>
        <v>12.2</v>
      </c>
      <c r="O27" s="24">
        <v>2.7</v>
      </c>
      <c r="P27" s="24">
        <v>9.1</v>
      </c>
      <c r="Q27" s="25">
        <f t="shared" si="3"/>
        <v>11.8</v>
      </c>
      <c r="R27" s="2"/>
      <c r="S27" s="2"/>
      <c r="T27" s="2"/>
      <c r="U27" s="2"/>
    </row>
    <row r="28" spans="1:21" ht="12.75">
      <c r="A28" s="14">
        <v>24</v>
      </c>
      <c r="B28" s="41" t="s">
        <v>45</v>
      </c>
      <c r="C28" s="41" t="s">
        <v>33</v>
      </c>
      <c r="D28" s="41" t="s">
        <v>29</v>
      </c>
      <c r="E28" s="42">
        <v>34491</v>
      </c>
      <c r="F28" s="60">
        <v>2.5</v>
      </c>
      <c r="G28" s="61">
        <v>9.75</v>
      </c>
      <c r="H28" s="23">
        <f t="shared" si="0"/>
        <v>12.25</v>
      </c>
      <c r="I28" s="24">
        <v>2.7</v>
      </c>
      <c r="J28" s="24">
        <v>9.2</v>
      </c>
      <c r="K28" s="23">
        <f t="shared" si="1"/>
        <v>11.899999999999999</v>
      </c>
      <c r="L28" s="24">
        <v>2.6</v>
      </c>
      <c r="M28" s="24">
        <v>9.35</v>
      </c>
      <c r="N28" s="23">
        <f t="shared" si="2"/>
        <v>11.95</v>
      </c>
      <c r="O28" s="24"/>
      <c r="P28" s="24"/>
      <c r="Q28" s="25">
        <f t="shared" si="3"/>
        <v>0</v>
      </c>
      <c r="R28" s="2"/>
      <c r="S28" s="2"/>
      <c r="T28" s="2"/>
      <c r="U28" s="2"/>
    </row>
    <row r="29" spans="1:21" ht="12.75">
      <c r="A29" s="14">
        <v>24</v>
      </c>
      <c r="B29" s="41"/>
      <c r="C29" s="41"/>
      <c r="D29" s="41"/>
      <c r="E29" s="42"/>
      <c r="F29" s="33"/>
      <c r="G29" s="26"/>
      <c r="H29" s="23">
        <f t="shared" si="0"/>
        <v>0</v>
      </c>
      <c r="I29" s="24"/>
      <c r="J29" s="24"/>
      <c r="K29" s="23">
        <f t="shared" si="1"/>
        <v>0</v>
      </c>
      <c r="L29" s="24"/>
      <c r="M29" s="24"/>
      <c r="N29" s="23">
        <f t="shared" si="2"/>
        <v>0</v>
      </c>
      <c r="O29" s="24"/>
      <c r="P29" s="24"/>
      <c r="Q29" s="25">
        <f t="shared" si="3"/>
        <v>0</v>
      </c>
      <c r="R29" s="2"/>
      <c r="S29" s="2"/>
      <c r="T29" s="2"/>
      <c r="U29" s="2"/>
    </row>
    <row r="30" spans="1:17" ht="12.75">
      <c r="A30" s="14">
        <v>25</v>
      </c>
      <c r="B30" s="41" t="s">
        <v>21</v>
      </c>
      <c r="C30" s="41" t="s">
        <v>21</v>
      </c>
      <c r="D30" s="41" t="s">
        <v>21</v>
      </c>
      <c r="E30" s="42" t="s">
        <v>21</v>
      </c>
      <c r="F30" s="52" t="s">
        <v>21</v>
      </c>
      <c r="G30" s="26"/>
      <c r="H30" s="23">
        <f t="shared" si="0"/>
        <v>0</v>
      </c>
      <c r="I30" s="24"/>
      <c r="J30" s="24"/>
      <c r="K30" s="23">
        <f t="shared" si="1"/>
        <v>0</v>
      </c>
      <c r="L30" s="24"/>
      <c r="M30" s="24"/>
      <c r="N30" s="23">
        <f t="shared" si="2"/>
        <v>0</v>
      </c>
      <c r="O30" s="24"/>
      <c r="P30" s="24"/>
      <c r="Q30" s="25">
        <f t="shared" si="3"/>
        <v>0</v>
      </c>
    </row>
    <row r="31" spans="1:17" ht="12.75">
      <c r="A31" s="14">
        <v>26</v>
      </c>
      <c r="B31" s="41"/>
      <c r="C31" s="41"/>
      <c r="D31" s="41"/>
      <c r="E31" s="42"/>
      <c r="F31" s="34"/>
      <c r="G31" s="27"/>
      <c r="H31" s="28">
        <f t="shared" si="0"/>
        <v>0</v>
      </c>
      <c r="I31" s="29"/>
      <c r="J31" s="29"/>
      <c r="K31" s="28">
        <f t="shared" si="1"/>
        <v>0</v>
      </c>
      <c r="L31" s="29"/>
      <c r="M31" s="29"/>
      <c r="N31" s="28">
        <f t="shared" si="2"/>
        <v>0</v>
      </c>
      <c r="O31" s="29"/>
      <c r="P31" s="29"/>
      <c r="Q31" s="30">
        <f t="shared" si="3"/>
        <v>0</v>
      </c>
    </row>
    <row r="34" spans="8:17" ht="18">
      <c r="H34" s="62" t="s">
        <v>2</v>
      </c>
      <c r="I34" s="62"/>
      <c r="J34" s="62"/>
      <c r="K34" s="62" t="s">
        <v>190</v>
      </c>
      <c r="L34" s="62"/>
      <c r="M34" s="62"/>
      <c r="N34" s="62" t="s">
        <v>191</v>
      </c>
      <c r="O34" s="62"/>
      <c r="P34" s="62"/>
      <c r="Q34" s="62" t="s">
        <v>192</v>
      </c>
    </row>
  </sheetData>
  <sheetProtection/>
  <mergeCells count="6">
    <mergeCell ref="A1:Q1"/>
    <mergeCell ref="A2:Q2"/>
    <mergeCell ref="F3:H3"/>
    <mergeCell ref="I3:K3"/>
    <mergeCell ref="L3:N3"/>
    <mergeCell ref="O3:Q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="90" zoomScaleNormal="90" zoomScalePageLayoutView="0" workbookViewId="0" topLeftCell="A1">
      <selection activeCell="G6" sqref="G6"/>
    </sheetView>
  </sheetViews>
  <sheetFormatPr defaultColWidth="9.140625" defaultRowHeight="12.75"/>
  <cols>
    <col min="1" max="1" width="4.421875" style="0" customWidth="1"/>
    <col min="2" max="2" width="26.8515625" style="0" customWidth="1"/>
    <col min="3" max="3" width="20.00390625" style="0" customWidth="1"/>
    <col min="4" max="4" width="7.28125" style="0" customWidth="1"/>
    <col min="5" max="5" width="8.57421875" style="0" customWidth="1"/>
    <col min="6" max="17" width="7.7109375" style="0" customWidth="1"/>
  </cols>
  <sheetData>
    <row r="1" spans="1:17" s="3" customFormat="1" ht="27" customHeight="1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3" customFormat="1" ht="27" customHeight="1">
      <c r="A2" s="77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3" customFormat="1" ht="21" customHeight="1">
      <c r="A3" s="17"/>
      <c r="B3" s="17"/>
      <c r="C3" s="17"/>
      <c r="D3" s="17"/>
      <c r="E3" s="17"/>
      <c r="F3" s="78" t="s">
        <v>17</v>
      </c>
      <c r="G3" s="78"/>
      <c r="H3" s="78"/>
      <c r="I3" s="78" t="s">
        <v>4</v>
      </c>
      <c r="J3" s="78"/>
      <c r="K3" s="78"/>
      <c r="L3" s="78" t="s">
        <v>5</v>
      </c>
      <c r="M3" s="78"/>
      <c r="N3" s="78"/>
      <c r="O3" s="78" t="s">
        <v>14</v>
      </c>
      <c r="P3" s="78"/>
      <c r="Q3" s="78"/>
    </row>
    <row r="4" spans="1:17" s="3" customFormat="1" ht="25.5" customHeight="1">
      <c r="A4" s="35" t="s">
        <v>2</v>
      </c>
      <c r="B4" s="36" t="s">
        <v>0</v>
      </c>
      <c r="C4" s="36" t="s">
        <v>1</v>
      </c>
      <c r="D4" s="36" t="s">
        <v>16</v>
      </c>
      <c r="E4" s="40" t="s">
        <v>24</v>
      </c>
      <c r="F4" s="35" t="s">
        <v>18</v>
      </c>
      <c r="G4" s="35" t="s">
        <v>19</v>
      </c>
      <c r="H4" s="37" t="s">
        <v>20</v>
      </c>
      <c r="I4" s="35" t="s">
        <v>18</v>
      </c>
      <c r="J4" s="35" t="s">
        <v>19</v>
      </c>
      <c r="K4" s="37" t="s">
        <v>20</v>
      </c>
      <c r="L4" s="35" t="s">
        <v>18</v>
      </c>
      <c r="M4" s="35" t="s">
        <v>19</v>
      </c>
      <c r="N4" s="37" t="s">
        <v>20</v>
      </c>
      <c r="O4" s="35" t="s">
        <v>18</v>
      </c>
      <c r="P4" s="35" t="s">
        <v>19</v>
      </c>
      <c r="Q4" s="37" t="s">
        <v>20</v>
      </c>
    </row>
    <row r="5" spans="1:21" ht="12.75">
      <c r="A5" s="14">
        <v>1</v>
      </c>
      <c r="B5" s="41" t="s">
        <v>31</v>
      </c>
      <c r="C5" s="41" t="s">
        <v>28</v>
      </c>
      <c r="D5" s="41" t="s">
        <v>29</v>
      </c>
      <c r="E5" s="42">
        <v>33357</v>
      </c>
      <c r="F5" s="31">
        <v>2.5</v>
      </c>
      <c r="G5" s="20">
        <v>9.75</v>
      </c>
      <c r="H5" s="21">
        <f>SUM(F5:G5)</f>
        <v>12.25</v>
      </c>
      <c r="I5" s="20">
        <v>0</v>
      </c>
      <c r="J5" s="20">
        <v>0</v>
      </c>
      <c r="K5" s="21">
        <f>SUM(I5:J5)</f>
        <v>0</v>
      </c>
      <c r="L5" s="20">
        <v>2.5</v>
      </c>
      <c r="M5" s="20">
        <v>8.85</v>
      </c>
      <c r="N5" s="21">
        <f>SUM(L5:M5)</f>
        <v>11.35</v>
      </c>
      <c r="O5" s="20">
        <v>2.7</v>
      </c>
      <c r="P5" s="20">
        <v>9</v>
      </c>
      <c r="Q5" s="22">
        <f>SUM(O5:P5)</f>
        <v>11.7</v>
      </c>
      <c r="R5" s="2"/>
      <c r="S5" s="2"/>
      <c r="T5" s="2"/>
      <c r="U5" s="2"/>
    </row>
    <row r="6" spans="1:21" ht="12.75">
      <c r="A6" s="14">
        <v>2</v>
      </c>
      <c r="B6" s="41" t="s">
        <v>21</v>
      </c>
      <c r="C6" s="41" t="s">
        <v>21</v>
      </c>
      <c r="D6" s="41" t="s">
        <v>21</v>
      </c>
      <c r="E6" s="42" t="s">
        <v>21</v>
      </c>
      <c r="F6" s="32"/>
      <c r="G6" s="16"/>
      <c r="H6" s="23">
        <f aca="true" t="shared" si="0" ref="H6:H30">SUM(F6:G6)</f>
        <v>0</v>
      </c>
      <c r="I6" s="24"/>
      <c r="J6" s="24"/>
      <c r="K6" s="23">
        <f aca="true" t="shared" si="1" ref="K6:K30">SUM(I6:J6)</f>
        <v>0</v>
      </c>
      <c r="L6" s="24"/>
      <c r="M6" s="24"/>
      <c r="N6" s="23">
        <f aca="true" t="shared" si="2" ref="N6:N30">SUM(L6:M6)</f>
        <v>0</v>
      </c>
      <c r="O6" s="24"/>
      <c r="P6" s="24"/>
      <c r="Q6" s="25">
        <f aca="true" t="shared" si="3" ref="Q6:Q30">SUM(O6:P6)</f>
        <v>0</v>
      </c>
      <c r="R6" s="2"/>
      <c r="S6" s="2"/>
      <c r="T6" s="2"/>
      <c r="U6" s="2"/>
    </row>
    <row r="7" spans="1:21" ht="12.75">
      <c r="A7" s="14">
        <v>3</v>
      </c>
      <c r="B7" s="41"/>
      <c r="C7" s="41"/>
      <c r="D7" s="41"/>
      <c r="E7" s="42"/>
      <c r="F7" s="32"/>
      <c r="G7" s="16"/>
      <c r="H7" s="23">
        <f t="shared" si="0"/>
        <v>0</v>
      </c>
      <c r="I7" s="24"/>
      <c r="J7" s="24"/>
      <c r="K7" s="23">
        <f t="shared" si="1"/>
        <v>0</v>
      </c>
      <c r="L7" s="24"/>
      <c r="M7" s="24"/>
      <c r="N7" s="23">
        <f t="shared" si="2"/>
        <v>0</v>
      </c>
      <c r="O7" s="24"/>
      <c r="P7" s="24"/>
      <c r="Q7" s="25">
        <f t="shared" si="3"/>
        <v>0</v>
      </c>
      <c r="R7" s="2"/>
      <c r="S7" s="2"/>
      <c r="T7" s="2"/>
      <c r="U7" s="2"/>
    </row>
    <row r="8" spans="1:21" ht="12.75">
      <c r="A8" s="14">
        <v>4</v>
      </c>
      <c r="B8" s="41"/>
      <c r="C8" s="41"/>
      <c r="D8" s="41"/>
      <c r="E8" s="42"/>
      <c r="F8" s="32"/>
      <c r="G8" s="16"/>
      <c r="H8" s="23">
        <f t="shared" si="0"/>
        <v>0</v>
      </c>
      <c r="I8" s="24"/>
      <c r="J8" s="24"/>
      <c r="K8" s="23">
        <f t="shared" si="1"/>
        <v>0</v>
      </c>
      <c r="L8" s="24"/>
      <c r="M8" s="24"/>
      <c r="N8" s="23">
        <f t="shared" si="2"/>
        <v>0</v>
      </c>
      <c r="O8" s="24"/>
      <c r="P8" s="24"/>
      <c r="Q8" s="25">
        <f t="shared" si="3"/>
        <v>0</v>
      </c>
      <c r="R8" s="2"/>
      <c r="S8" s="2"/>
      <c r="T8" s="2"/>
      <c r="U8" s="2"/>
    </row>
    <row r="9" spans="1:21" ht="12.75">
      <c r="A9" s="14">
        <v>5</v>
      </c>
      <c r="B9" s="41"/>
      <c r="C9" s="41"/>
      <c r="D9" s="41"/>
      <c r="E9" s="42"/>
      <c r="F9" s="32"/>
      <c r="G9" s="16"/>
      <c r="H9" s="23">
        <f t="shared" si="0"/>
        <v>0</v>
      </c>
      <c r="I9" s="24"/>
      <c r="J9" s="24"/>
      <c r="K9" s="23">
        <f t="shared" si="1"/>
        <v>0</v>
      </c>
      <c r="L9" s="24"/>
      <c r="M9" s="24"/>
      <c r="N9" s="23">
        <f t="shared" si="2"/>
        <v>0</v>
      </c>
      <c r="O9" s="24"/>
      <c r="P9" s="24"/>
      <c r="Q9" s="25">
        <f t="shared" si="3"/>
        <v>0</v>
      </c>
      <c r="R9" s="2"/>
      <c r="S9" s="2"/>
      <c r="T9" s="2"/>
      <c r="U9" s="2"/>
    </row>
    <row r="10" spans="1:21" ht="12.75">
      <c r="A10" s="14">
        <v>6</v>
      </c>
      <c r="B10" s="41"/>
      <c r="C10" s="41"/>
      <c r="D10" s="41"/>
      <c r="E10" s="42"/>
      <c r="F10" s="32"/>
      <c r="G10" s="16"/>
      <c r="H10" s="23">
        <f t="shared" si="0"/>
        <v>0</v>
      </c>
      <c r="I10" s="24"/>
      <c r="J10" s="24"/>
      <c r="K10" s="23">
        <f t="shared" si="1"/>
        <v>0</v>
      </c>
      <c r="L10" s="24"/>
      <c r="M10" s="24"/>
      <c r="N10" s="23">
        <f t="shared" si="2"/>
        <v>0</v>
      </c>
      <c r="O10" s="24"/>
      <c r="P10" s="24"/>
      <c r="Q10" s="25">
        <f t="shared" si="3"/>
        <v>0</v>
      </c>
      <c r="R10" s="2"/>
      <c r="S10" s="2"/>
      <c r="T10" s="2"/>
      <c r="U10" s="2"/>
    </row>
    <row r="11" spans="1:21" ht="12.75">
      <c r="A11" s="14">
        <v>7</v>
      </c>
      <c r="B11" s="41"/>
      <c r="C11" s="41"/>
      <c r="D11" s="41"/>
      <c r="E11" s="42"/>
      <c r="F11" s="32"/>
      <c r="G11" s="16"/>
      <c r="H11" s="23">
        <f t="shared" si="0"/>
        <v>0</v>
      </c>
      <c r="I11" s="24"/>
      <c r="J11" s="24"/>
      <c r="K11" s="23" t="s">
        <v>21</v>
      </c>
      <c r="L11" s="24"/>
      <c r="M11" s="24"/>
      <c r="N11" s="23">
        <f t="shared" si="2"/>
        <v>0</v>
      </c>
      <c r="O11" s="24"/>
      <c r="P11" s="24"/>
      <c r="Q11" s="25">
        <f t="shared" si="3"/>
        <v>0</v>
      </c>
      <c r="R11" s="2"/>
      <c r="S11" s="2"/>
      <c r="T11" s="2"/>
      <c r="U11" s="2"/>
    </row>
    <row r="12" spans="1:21" ht="12.75">
      <c r="A12" s="14">
        <v>8</v>
      </c>
      <c r="B12" s="41"/>
      <c r="C12" s="41"/>
      <c r="D12" s="41"/>
      <c r="E12" s="42"/>
      <c r="F12" s="32"/>
      <c r="G12" s="16"/>
      <c r="H12" s="23">
        <f t="shared" si="0"/>
        <v>0</v>
      </c>
      <c r="I12" s="24"/>
      <c r="J12" s="24"/>
      <c r="K12" s="23">
        <f t="shared" si="1"/>
        <v>0</v>
      </c>
      <c r="L12" s="24"/>
      <c r="M12" s="24"/>
      <c r="N12" s="23">
        <f t="shared" si="2"/>
        <v>0</v>
      </c>
      <c r="O12" s="24"/>
      <c r="P12" s="24"/>
      <c r="Q12" s="25">
        <f t="shared" si="3"/>
        <v>0</v>
      </c>
      <c r="R12" s="2"/>
      <c r="S12" s="2"/>
      <c r="T12" s="2"/>
      <c r="U12" s="2"/>
    </row>
    <row r="13" spans="1:21" ht="12.75">
      <c r="A13" s="14">
        <v>9</v>
      </c>
      <c r="B13" s="41"/>
      <c r="C13" s="41"/>
      <c r="D13" s="41"/>
      <c r="E13" s="42"/>
      <c r="F13" s="32"/>
      <c r="G13" s="16"/>
      <c r="H13" s="23">
        <f t="shared" si="0"/>
        <v>0</v>
      </c>
      <c r="I13" s="24"/>
      <c r="J13" s="24"/>
      <c r="K13" s="23">
        <f t="shared" si="1"/>
        <v>0</v>
      </c>
      <c r="L13" s="24"/>
      <c r="M13" s="24"/>
      <c r="N13" s="23">
        <f t="shared" si="2"/>
        <v>0</v>
      </c>
      <c r="O13" s="24"/>
      <c r="P13" s="24"/>
      <c r="Q13" s="25">
        <f t="shared" si="3"/>
        <v>0</v>
      </c>
      <c r="R13" s="2"/>
      <c r="S13" s="2"/>
      <c r="T13" s="2"/>
      <c r="U13" s="2"/>
    </row>
    <row r="14" spans="1:21" ht="12.75">
      <c r="A14" s="14">
        <v>10</v>
      </c>
      <c r="B14" s="41"/>
      <c r="C14" s="41"/>
      <c r="D14" s="41"/>
      <c r="E14" s="42"/>
      <c r="F14" s="32"/>
      <c r="G14" s="16"/>
      <c r="H14" s="23">
        <f t="shared" si="0"/>
        <v>0</v>
      </c>
      <c r="I14" s="24"/>
      <c r="J14" s="24"/>
      <c r="K14" s="23">
        <f t="shared" si="1"/>
        <v>0</v>
      </c>
      <c r="L14" s="24"/>
      <c r="M14" s="24"/>
      <c r="N14" s="23">
        <f t="shared" si="2"/>
        <v>0</v>
      </c>
      <c r="O14" s="24"/>
      <c r="P14" s="24"/>
      <c r="Q14" s="25">
        <f t="shared" si="3"/>
        <v>0</v>
      </c>
      <c r="R14" s="2"/>
      <c r="S14" s="2"/>
      <c r="T14" s="2"/>
      <c r="U14" s="2"/>
    </row>
    <row r="15" spans="1:21" ht="12.75">
      <c r="A15" s="14">
        <v>11</v>
      </c>
      <c r="B15" s="41"/>
      <c r="C15" s="41"/>
      <c r="D15" s="41"/>
      <c r="E15" s="42"/>
      <c r="F15" s="32"/>
      <c r="G15" s="16"/>
      <c r="H15" s="23">
        <f t="shared" si="0"/>
        <v>0</v>
      </c>
      <c r="I15" s="24"/>
      <c r="J15" s="24"/>
      <c r="K15" s="23">
        <f t="shared" si="1"/>
        <v>0</v>
      </c>
      <c r="L15" s="24"/>
      <c r="M15" s="24"/>
      <c r="N15" s="23">
        <f t="shared" si="2"/>
        <v>0</v>
      </c>
      <c r="O15" s="24"/>
      <c r="P15" s="24"/>
      <c r="Q15" s="25">
        <f t="shared" si="3"/>
        <v>0</v>
      </c>
      <c r="R15" s="2"/>
      <c r="S15" s="2"/>
      <c r="T15" s="2"/>
      <c r="U15" s="2"/>
    </row>
    <row r="16" spans="1:21" ht="12.75">
      <c r="A16" s="14">
        <v>12</v>
      </c>
      <c r="B16" s="41"/>
      <c r="C16" s="41"/>
      <c r="D16" s="41"/>
      <c r="E16" s="42"/>
      <c r="F16" s="32"/>
      <c r="G16" s="16"/>
      <c r="H16" s="23">
        <f t="shared" si="0"/>
        <v>0</v>
      </c>
      <c r="I16" s="24"/>
      <c r="J16" s="24"/>
      <c r="K16" s="23">
        <f t="shared" si="1"/>
        <v>0</v>
      </c>
      <c r="L16" s="24"/>
      <c r="M16" s="24"/>
      <c r="N16" s="23">
        <f t="shared" si="2"/>
        <v>0</v>
      </c>
      <c r="O16" s="24"/>
      <c r="P16" s="24"/>
      <c r="Q16" s="25">
        <f t="shared" si="3"/>
        <v>0</v>
      </c>
      <c r="R16" s="2"/>
      <c r="S16" s="2"/>
      <c r="T16" s="2"/>
      <c r="U16" s="2"/>
    </row>
    <row r="17" spans="1:21" ht="12.75">
      <c r="A17" s="14">
        <v>13</v>
      </c>
      <c r="B17" s="41"/>
      <c r="C17" s="41"/>
      <c r="D17" s="41"/>
      <c r="E17" s="42"/>
      <c r="F17" s="32"/>
      <c r="G17" s="16"/>
      <c r="H17" s="23">
        <f t="shared" si="0"/>
        <v>0</v>
      </c>
      <c r="I17" s="24"/>
      <c r="J17" s="24"/>
      <c r="K17" s="23">
        <f t="shared" si="1"/>
        <v>0</v>
      </c>
      <c r="L17" s="24"/>
      <c r="M17" s="24"/>
      <c r="N17" s="23">
        <f t="shared" si="2"/>
        <v>0</v>
      </c>
      <c r="O17" s="24"/>
      <c r="P17" s="24"/>
      <c r="Q17" s="25">
        <f t="shared" si="3"/>
        <v>0</v>
      </c>
      <c r="R17" s="2"/>
      <c r="S17" s="2"/>
      <c r="T17" s="2"/>
      <c r="U17" s="2"/>
    </row>
    <row r="18" spans="1:21" ht="12.75">
      <c r="A18" s="14">
        <v>14</v>
      </c>
      <c r="B18" s="41"/>
      <c r="C18" s="41"/>
      <c r="D18" s="41"/>
      <c r="E18" s="42"/>
      <c r="F18" s="32"/>
      <c r="G18" s="16"/>
      <c r="H18" s="23">
        <f t="shared" si="0"/>
        <v>0</v>
      </c>
      <c r="I18" s="24"/>
      <c r="J18" s="24"/>
      <c r="K18" s="23">
        <f t="shared" si="1"/>
        <v>0</v>
      </c>
      <c r="L18" s="24"/>
      <c r="M18" s="24"/>
      <c r="N18" s="23">
        <f t="shared" si="2"/>
        <v>0</v>
      </c>
      <c r="O18" s="24"/>
      <c r="P18" s="24"/>
      <c r="Q18" s="25">
        <f t="shared" si="3"/>
        <v>0</v>
      </c>
      <c r="R18" s="2"/>
      <c r="S18" s="2"/>
      <c r="T18" s="2"/>
      <c r="U18" s="2"/>
    </row>
    <row r="19" spans="1:21" ht="12.75">
      <c r="A19" s="14">
        <v>15</v>
      </c>
      <c r="B19" s="41"/>
      <c r="C19" s="41"/>
      <c r="D19" s="41"/>
      <c r="E19" s="42"/>
      <c r="F19" s="32"/>
      <c r="G19" s="16"/>
      <c r="H19" s="23">
        <f t="shared" si="0"/>
        <v>0</v>
      </c>
      <c r="I19" s="24"/>
      <c r="J19" s="24"/>
      <c r="K19" s="23">
        <f t="shared" si="1"/>
        <v>0</v>
      </c>
      <c r="L19" s="24"/>
      <c r="M19" s="24"/>
      <c r="N19" s="23">
        <f t="shared" si="2"/>
        <v>0</v>
      </c>
      <c r="O19" s="24"/>
      <c r="P19" s="24"/>
      <c r="Q19" s="25">
        <f t="shared" si="3"/>
        <v>0</v>
      </c>
      <c r="R19" s="2"/>
      <c r="S19" s="2"/>
      <c r="T19" s="2"/>
      <c r="U19" s="2"/>
    </row>
    <row r="20" spans="1:21" ht="12.75">
      <c r="A20" s="14">
        <v>16</v>
      </c>
      <c r="B20" s="41"/>
      <c r="C20" s="41"/>
      <c r="D20" s="41"/>
      <c r="E20" s="42"/>
      <c r="F20" s="32"/>
      <c r="G20" s="16"/>
      <c r="H20" s="23">
        <f t="shared" si="0"/>
        <v>0</v>
      </c>
      <c r="I20" s="24"/>
      <c r="J20" s="24"/>
      <c r="K20" s="23">
        <f t="shared" si="1"/>
        <v>0</v>
      </c>
      <c r="L20" s="24"/>
      <c r="M20" s="24"/>
      <c r="N20" s="23">
        <f t="shared" si="2"/>
        <v>0</v>
      </c>
      <c r="O20" s="24"/>
      <c r="P20" s="24"/>
      <c r="Q20" s="25">
        <f t="shared" si="3"/>
        <v>0</v>
      </c>
      <c r="R20" s="2"/>
      <c r="S20" s="2"/>
      <c r="T20" s="2"/>
      <c r="U20" s="2"/>
    </row>
    <row r="21" spans="1:21" ht="12.75">
      <c r="A21" s="14">
        <v>17</v>
      </c>
      <c r="B21" s="41"/>
      <c r="C21" s="41"/>
      <c r="D21" s="41"/>
      <c r="E21" s="42"/>
      <c r="F21" s="32"/>
      <c r="G21" s="16"/>
      <c r="H21" s="23">
        <f t="shared" si="0"/>
        <v>0</v>
      </c>
      <c r="I21" s="24"/>
      <c r="J21" s="24"/>
      <c r="K21" s="23">
        <f t="shared" si="1"/>
        <v>0</v>
      </c>
      <c r="L21" s="24"/>
      <c r="M21" s="24"/>
      <c r="N21" s="23">
        <f t="shared" si="2"/>
        <v>0</v>
      </c>
      <c r="O21" s="24"/>
      <c r="P21" s="24"/>
      <c r="Q21" s="25">
        <f t="shared" si="3"/>
        <v>0</v>
      </c>
      <c r="R21" s="2"/>
      <c r="S21" s="2"/>
      <c r="T21" s="2"/>
      <c r="U21" s="2"/>
    </row>
    <row r="22" spans="1:21" ht="12.75">
      <c r="A22" s="14">
        <v>18</v>
      </c>
      <c r="B22" s="41"/>
      <c r="C22" s="41"/>
      <c r="D22" s="41"/>
      <c r="E22" s="42"/>
      <c r="F22" s="32"/>
      <c r="G22" s="16"/>
      <c r="H22" s="23">
        <f t="shared" si="0"/>
        <v>0</v>
      </c>
      <c r="I22" s="24"/>
      <c r="J22" s="24"/>
      <c r="K22" s="23">
        <f t="shared" si="1"/>
        <v>0</v>
      </c>
      <c r="L22" s="24"/>
      <c r="M22" s="24"/>
      <c r="N22" s="23">
        <f t="shared" si="2"/>
        <v>0</v>
      </c>
      <c r="O22" s="24"/>
      <c r="P22" s="24"/>
      <c r="Q22" s="25">
        <f t="shared" si="3"/>
        <v>0</v>
      </c>
      <c r="R22" s="2"/>
      <c r="S22" s="2"/>
      <c r="T22" s="2"/>
      <c r="U22" s="2"/>
    </row>
    <row r="23" spans="1:21" ht="12.75">
      <c r="A23" s="14">
        <v>19</v>
      </c>
      <c r="B23" s="41"/>
      <c r="C23" s="41"/>
      <c r="D23" s="41"/>
      <c r="E23" s="42"/>
      <c r="F23" s="32"/>
      <c r="G23" s="16"/>
      <c r="H23" s="23">
        <f t="shared" si="0"/>
        <v>0</v>
      </c>
      <c r="I23" s="24"/>
      <c r="J23" s="24"/>
      <c r="K23" s="23">
        <f t="shared" si="1"/>
        <v>0</v>
      </c>
      <c r="L23" s="24"/>
      <c r="M23" s="24"/>
      <c r="N23" s="23">
        <f t="shared" si="2"/>
        <v>0</v>
      </c>
      <c r="O23" s="24"/>
      <c r="P23" s="24"/>
      <c r="Q23" s="25">
        <f t="shared" si="3"/>
        <v>0</v>
      </c>
      <c r="R23" s="2"/>
      <c r="S23" s="2"/>
      <c r="T23" s="2"/>
      <c r="U23" s="2"/>
    </row>
    <row r="24" spans="1:21" ht="12.75">
      <c r="A24" s="14">
        <v>20</v>
      </c>
      <c r="B24" s="41"/>
      <c r="C24" s="41"/>
      <c r="D24" s="41"/>
      <c r="E24" s="42"/>
      <c r="F24" s="33"/>
      <c r="G24" s="26"/>
      <c r="H24" s="23">
        <f t="shared" si="0"/>
        <v>0</v>
      </c>
      <c r="I24" s="24"/>
      <c r="J24" s="24"/>
      <c r="K24" s="23">
        <f t="shared" si="1"/>
        <v>0</v>
      </c>
      <c r="L24" s="24"/>
      <c r="M24" s="24"/>
      <c r="N24" s="23">
        <f t="shared" si="2"/>
        <v>0</v>
      </c>
      <c r="O24" s="24"/>
      <c r="P24" s="24"/>
      <c r="Q24" s="25">
        <f t="shared" si="3"/>
        <v>0</v>
      </c>
      <c r="R24" s="2"/>
      <c r="S24" s="2"/>
      <c r="T24" s="2"/>
      <c r="U24" s="2"/>
    </row>
    <row r="25" spans="1:21" ht="12.75">
      <c r="A25" s="14">
        <v>21</v>
      </c>
      <c r="B25" s="41"/>
      <c r="C25" s="41"/>
      <c r="D25" s="41"/>
      <c r="E25" s="42"/>
      <c r="F25" s="33"/>
      <c r="G25" s="26"/>
      <c r="H25" s="23">
        <f t="shared" si="0"/>
        <v>0</v>
      </c>
      <c r="I25" s="24"/>
      <c r="J25" s="24"/>
      <c r="K25" s="23">
        <f t="shared" si="1"/>
        <v>0</v>
      </c>
      <c r="L25" s="24"/>
      <c r="M25" s="24"/>
      <c r="N25" s="23">
        <f t="shared" si="2"/>
        <v>0</v>
      </c>
      <c r="O25" s="24"/>
      <c r="P25" s="24"/>
      <c r="Q25" s="25">
        <f t="shared" si="3"/>
        <v>0</v>
      </c>
      <c r="R25" s="2"/>
      <c r="S25" s="2"/>
      <c r="T25" s="2"/>
      <c r="U25" s="2"/>
    </row>
    <row r="26" spans="1:21" ht="12.75">
      <c r="A26" s="14">
        <v>22</v>
      </c>
      <c r="B26" s="41"/>
      <c r="C26" s="41"/>
      <c r="D26" s="41"/>
      <c r="E26" s="42"/>
      <c r="F26" s="33"/>
      <c r="G26" s="26"/>
      <c r="H26" s="23">
        <f t="shared" si="0"/>
        <v>0</v>
      </c>
      <c r="I26" s="24"/>
      <c r="J26" s="24"/>
      <c r="K26" s="23">
        <f t="shared" si="1"/>
        <v>0</v>
      </c>
      <c r="L26" s="24"/>
      <c r="M26" s="24"/>
      <c r="N26" s="23">
        <f t="shared" si="2"/>
        <v>0</v>
      </c>
      <c r="O26" s="24"/>
      <c r="P26" s="24"/>
      <c r="Q26" s="25">
        <f t="shared" si="3"/>
        <v>0</v>
      </c>
      <c r="R26" s="2"/>
      <c r="S26" s="2"/>
      <c r="T26" s="2"/>
      <c r="U26" s="2"/>
    </row>
    <row r="27" spans="1:21" ht="12.75">
      <c r="A27" s="14">
        <v>23</v>
      </c>
      <c r="B27" s="41"/>
      <c r="C27" s="41"/>
      <c r="D27" s="41"/>
      <c r="E27" s="42"/>
      <c r="F27" s="33"/>
      <c r="G27" s="26"/>
      <c r="H27" s="23">
        <f t="shared" si="0"/>
        <v>0</v>
      </c>
      <c r="I27" s="24"/>
      <c r="J27" s="24"/>
      <c r="K27" s="23">
        <f t="shared" si="1"/>
        <v>0</v>
      </c>
      <c r="L27" s="24"/>
      <c r="M27" s="24"/>
      <c r="N27" s="23">
        <f t="shared" si="2"/>
        <v>0</v>
      </c>
      <c r="O27" s="24"/>
      <c r="P27" s="24"/>
      <c r="Q27" s="25">
        <f t="shared" si="3"/>
        <v>0</v>
      </c>
      <c r="R27" s="2"/>
      <c r="S27" s="2"/>
      <c r="T27" s="2"/>
      <c r="U27" s="2"/>
    </row>
    <row r="28" spans="1:21" ht="12.75">
      <c r="A28" s="14">
        <v>24</v>
      </c>
      <c r="B28" s="41"/>
      <c r="C28" s="41"/>
      <c r="D28" s="41"/>
      <c r="E28" s="42"/>
      <c r="F28" s="33"/>
      <c r="G28" s="26"/>
      <c r="H28" s="23">
        <f t="shared" si="0"/>
        <v>0</v>
      </c>
      <c r="I28" s="24"/>
      <c r="J28" s="24"/>
      <c r="K28" s="23">
        <f t="shared" si="1"/>
        <v>0</v>
      </c>
      <c r="L28" s="24"/>
      <c r="M28" s="24"/>
      <c r="N28" s="23">
        <f t="shared" si="2"/>
        <v>0</v>
      </c>
      <c r="O28" s="24"/>
      <c r="P28" s="24"/>
      <c r="Q28" s="25">
        <f t="shared" si="3"/>
        <v>0</v>
      </c>
      <c r="R28" s="2"/>
      <c r="S28" s="2"/>
      <c r="T28" s="2"/>
      <c r="U28" s="2"/>
    </row>
    <row r="29" spans="1:17" ht="12.75">
      <c r="A29" s="14">
        <v>25</v>
      </c>
      <c r="B29" s="41"/>
      <c r="C29" s="41"/>
      <c r="D29" s="41"/>
      <c r="E29" s="42"/>
      <c r="F29" s="33"/>
      <c r="G29" s="26"/>
      <c r="H29" s="23">
        <f t="shared" si="0"/>
        <v>0</v>
      </c>
      <c r="I29" s="24"/>
      <c r="J29" s="24"/>
      <c r="K29" s="23">
        <f t="shared" si="1"/>
        <v>0</v>
      </c>
      <c r="L29" s="24"/>
      <c r="M29" s="24"/>
      <c r="N29" s="23">
        <f t="shared" si="2"/>
        <v>0</v>
      </c>
      <c r="O29" s="24"/>
      <c r="P29" s="24"/>
      <c r="Q29" s="25">
        <f t="shared" si="3"/>
        <v>0</v>
      </c>
    </row>
    <row r="30" spans="1:17" ht="12.75">
      <c r="A30" s="14">
        <v>26</v>
      </c>
      <c r="B30" s="41"/>
      <c r="C30" s="41"/>
      <c r="D30" s="41"/>
      <c r="E30" s="42"/>
      <c r="F30" s="34"/>
      <c r="G30" s="27"/>
      <c r="H30" s="28">
        <f t="shared" si="0"/>
        <v>0</v>
      </c>
      <c r="I30" s="29"/>
      <c r="J30" s="29"/>
      <c r="K30" s="28">
        <f t="shared" si="1"/>
        <v>0</v>
      </c>
      <c r="L30" s="29"/>
      <c r="M30" s="29"/>
      <c r="N30" s="28">
        <f t="shared" si="2"/>
        <v>0</v>
      </c>
      <c r="O30" s="29"/>
      <c r="P30" s="29"/>
      <c r="Q30" s="30">
        <f t="shared" si="3"/>
        <v>0</v>
      </c>
    </row>
  </sheetData>
  <sheetProtection/>
  <mergeCells count="6">
    <mergeCell ref="A1:Q1"/>
    <mergeCell ref="A2:Q2"/>
    <mergeCell ref="F3:H3"/>
    <mergeCell ref="I3:K3"/>
    <mergeCell ref="L3:N3"/>
    <mergeCell ref="O3:Q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2"/>
  <sheetViews>
    <sheetView zoomScalePageLayoutView="0" workbookViewId="0" topLeftCell="A67">
      <selection activeCell="F138" sqref="F138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7.00390625" style="4" customWidth="1"/>
    <col min="5" max="5" width="9.00390625" style="50" customWidth="1"/>
    <col min="6" max="6" width="7.7109375" style="1" customWidth="1"/>
    <col min="7" max="8" width="7.7109375" style="0" customWidth="1"/>
  </cols>
  <sheetData>
    <row r="1" spans="1:6" ht="25.5" customHeight="1">
      <c r="A1" s="79" t="s">
        <v>13</v>
      </c>
      <c r="B1" s="79"/>
      <c r="C1" s="79"/>
      <c r="D1" s="79"/>
      <c r="E1" s="79"/>
      <c r="F1" s="79"/>
    </row>
    <row r="2" spans="1:6" ht="25.5" customHeight="1">
      <c r="A2" s="83" t="s">
        <v>12</v>
      </c>
      <c r="B2" s="83"/>
      <c r="C2" s="83"/>
      <c r="D2" s="83"/>
      <c r="E2" s="83"/>
      <c r="F2" s="83"/>
    </row>
    <row r="3" spans="2:5" s="6" customFormat="1" ht="13.5" customHeight="1">
      <c r="B3" s="6" t="s">
        <v>6</v>
      </c>
      <c r="C3" s="9" t="s">
        <v>25</v>
      </c>
      <c r="D3" s="9"/>
      <c r="E3" s="44"/>
    </row>
    <row r="4" spans="2:5" s="6" customFormat="1" ht="13.5" customHeight="1">
      <c r="B4" s="6" t="s">
        <v>3</v>
      </c>
      <c r="C4" s="9" t="s">
        <v>26</v>
      </c>
      <c r="D4" s="9"/>
      <c r="E4" s="44"/>
    </row>
    <row r="5" spans="2:5" s="6" customFormat="1" ht="13.5" customHeight="1">
      <c r="B5" s="6" t="s">
        <v>7</v>
      </c>
      <c r="C5" s="7" t="s">
        <v>27</v>
      </c>
      <c r="D5" s="7"/>
      <c r="E5" s="44"/>
    </row>
    <row r="6" spans="1:8" s="3" customFormat="1" ht="27" customHeight="1">
      <c r="A6" s="76" t="s">
        <v>15</v>
      </c>
      <c r="B6" s="76"/>
      <c r="C6" s="76"/>
      <c r="D6" s="76"/>
      <c r="E6" s="76"/>
      <c r="F6" s="76"/>
      <c r="H6" s="13"/>
    </row>
    <row r="7" spans="1:6" s="3" customFormat="1" ht="27" customHeight="1">
      <c r="A7" s="76" t="s">
        <v>8</v>
      </c>
      <c r="B7" s="76"/>
      <c r="C7" s="76"/>
      <c r="D7" s="76"/>
      <c r="E7" s="76"/>
      <c r="F7" s="76"/>
    </row>
    <row r="8" spans="1:8" s="3" customFormat="1" ht="27" customHeight="1">
      <c r="A8" s="15"/>
      <c r="B8" s="15"/>
      <c r="C8" s="15"/>
      <c r="D8" s="15"/>
      <c r="E8" s="46"/>
      <c r="F8" s="80" t="s">
        <v>22</v>
      </c>
      <c r="G8" s="80"/>
      <c r="H8" s="80"/>
    </row>
    <row r="9" spans="1:8" s="3" customFormat="1" ht="21" customHeight="1">
      <c r="A9" s="10" t="s">
        <v>2</v>
      </c>
      <c r="B9" s="11" t="s">
        <v>0</v>
      </c>
      <c r="C9" s="11" t="s">
        <v>1</v>
      </c>
      <c r="D9" s="11" t="s">
        <v>16</v>
      </c>
      <c r="E9" s="47" t="s">
        <v>24</v>
      </c>
      <c r="F9" s="12" t="s">
        <v>18</v>
      </c>
      <c r="G9" s="12" t="s">
        <v>19</v>
      </c>
      <c r="H9" s="12" t="s">
        <v>20</v>
      </c>
    </row>
    <row r="10" spans="1:8" s="68" customFormat="1" ht="21" customHeight="1">
      <c r="A10" s="14">
        <v>1</v>
      </c>
      <c r="B10" s="43" t="str">
        <f>Ins1f!B45</f>
        <v>Bossi Martina</v>
      </c>
      <c r="C10" s="43" t="str">
        <f>Ins1f!C45</f>
        <v>La Varesina</v>
      </c>
      <c r="D10" s="43" t="str">
        <f>Ins1f!D45</f>
        <v>VA</v>
      </c>
      <c r="E10" s="48">
        <f>Ins1f!E45</f>
        <v>36580</v>
      </c>
      <c r="F10" s="43">
        <f>Ins1f!F45</f>
        <v>2.6</v>
      </c>
      <c r="G10" s="43">
        <f>Ins1f!G45</f>
        <v>9.65</v>
      </c>
      <c r="H10" s="39">
        <f>Ins1f!H45</f>
        <v>12.25</v>
      </c>
    </row>
    <row r="11" spans="1:8" ht="12.75">
      <c r="A11" s="14">
        <v>2</v>
      </c>
      <c r="B11" s="43" t="str">
        <f>Ins1f!B50</f>
        <v>Berlaffa Egle</v>
      </c>
      <c r="C11" s="43" t="str">
        <f>Ins1f!C50</f>
        <v>Pol Daverio</v>
      </c>
      <c r="D11" s="43" t="str">
        <f>Ins1f!D50</f>
        <v>VA</v>
      </c>
      <c r="E11" s="48">
        <f>Ins1f!E50</f>
        <v>36537</v>
      </c>
      <c r="F11" s="43">
        <f>Ins1f!F50</f>
        <v>2.6</v>
      </c>
      <c r="G11" s="43">
        <f>Ins1f!G50</f>
        <v>9.6</v>
      </c>
      <c r="H11" s="39">
        <f>Ins1f!H50</f>
        <v>12.2</v>
      </c>
    </row>
    <row r="12" spans="1:8" ht="12.75">
      <c r="A12" s="14">
        <v>3</v>
      </c>
      <c r="B12" s="43" t="str">
        <f>Ins1f!B54</f>
        <v>Poggi Camilla</v>
      </c>
      <c r="C12" s="43" t="str">
        <f>Ins1f!C54</f>
        <v>Libertas Merate Due</v>
      </c>
      <c r="D12" s="43" t="str">
        <f>Ins1f!D54</f>
        <v>CO</v>
      </c>
      <c r="E12" s="48">
        <f>Ins1f!E54</f>
        <v>36992</v>
      </c>
      <c r="F12" s="43">
        <f>Ins1f!F54</f>
        <v>2.7</v>
      </c>
      <c r="G12" s="43">
        <f>Ins1f!G54</f>
        <v>9.5</v>
      </c>
      <c r="H12" s="39">
        <f>Ins1f!H54</f>
        <v>12.2</v>
      </c>
    </row>
    <row r="13" spans="1:8" ht="12.75">
      <c r="A13" s="14">
        <v>4</v>
      </c>
      <c r="B13" s="43" t="str">
        <f>Ins1f!B40</f>
        <v>Reghenzani Chiara</v>
      </c>
      <c r="C13" s="43" t="str">
        <f>Ins1f!C40</f>
        <v>TiranoGymnica </v>
      </c>
      <c r="D13" s="43" t="str">
        <f>Ins1f!D40</f>
        <v>SO</v>
      </c>
      <c r="E13" s="48">
        <f>Ins1f!E40</f>
        <v>36975</v>
      </c>
      <c r="F13" s="43">
        <f>Ins1f!F40</f>
        <v>2.7</v>
      </c>
      <c r="G13" s="43">
        <f>Ins1f!G40</f>
        <v>9.5</v>
      </c>
      <c r="H13" s="39">
        <f>Ins1f!H40</f>
        <v>12.2</v>
      </c>
    </row>
    <row r="14" spans="1:8" ht="12.75">
      <c r="A14" s="14">
        <v>5</v>
      </c>
      <c r="B14" s="43" t="str">
        <f>Ins1f!B18</f>
        <v>Beia Marta</v>
      </c>
      <c r="C14" s="43" t="str">
        <f>Ins1f!C18</f>
        <v>Virtus Gallarate</v>
      </c>
      <c r="D14" s="43" t="str">
        <f>Ins1f!D18</f>
        <v>VA</v>
      </c>
      <c r="E14" s="48">
        <f>Ins1f!E18</f>
        <v>36641</v>
      </c>
      <c r="F14" s="43">
        <f>Ins1f!F18</f>
        <v>2.7</v>
      </c>
      <c r="G14" s="43">
        <f>Ins1f!G18</f>
        <v>9.5</v>
      </c>
      <c r="H14" s="39">
        <f>Ins1f!H18</f>
        <v>12.2</v>
      </c>
    </row>
    <row r="15" spans="1:8" ht="12.75">
      <c r="A15" s="14">
        <v>6</v>
      </c>
      <c r="B15" s="43" t="str">
        <f>Ins1f!B51</f>
        <v>Saresini Sofia</v>
      </c>
      <c r="C15" s="43" t="str">
        <f>Ins1f!C51</f>
        <v>Aurora Vedano</v>
      </c>
      <c r="D15" s="43" t="str">
        <f>Ins1f!D51</f>
        <v>VA</v>
      </c>
      <c r="E15" s="48">
        <f>Ins1f!E51</f>
        <v>36875</v>
      </c>
      <c r="F15" s="43">
        <f>Ins1f!F51</f>
        <v>2.6</v>
      </c>
      <c r="G15" s="43">
        <f>Ins1f!G51</f>
        <v>9.55</v>
      </c>
      <c r="H15" s="39">
        <f>Ins1f!H51</f>
        <v>12.15</v>
      </c>
    </row>
    <row r="16" spans="1:8" ht="12.75">
      <c r="A16" s="14">
        <v>7</v>
      </c>
      <c r="B16" s="43" t="str">
        <f>Ins1f!B34</f>
        <v>Vanoli Martina</v>
      </c>
      <c r="C16" s="43" t="str">
        <f>Ins1f!C34</f>
        <v>Sesto 76</v>
      </c>
      <c r="D16" s="43" t="str">
        <f>Ins1f!D34</f>
        <v>VA</v>
      </c>
      <c r="E16" s="48">
        <f>Ins1f!E34</f>
        <v>37072</v>
      </c>
      <c r="F16" s="43">
        <f>Ins1f!F34</f>
        <v>2.7</v>
      </c>
      <c r="G16" s="43">
        <f>Ins1f!G34</f>
        <v>9.45</v>
      </c>
      <c r="H16" s="39">
        <f>Ins1f!H34</f>
        <v>12.149999999999999</v>
      </c>
    </row>
    <row r="17" spans="1:8" ht="12.75">
      <c r="A17" s="14">
        <v>8</v>
      </c>
      <c r="B17" s="43" t="str">
        <f>Ins1f!B44</f>
        <v>Ricciardi Nicole</v>
      </c>
      <c r="C17" s="43" t="str">
        <f>Ins1f!C44</f>
        <v>La Fenice</v>
      </c>
      <c r="D17" s="43" t="str">
        <f>Ins1f!D44</f>
        <v>VA</v>
      </c>
      <c r="E17" s="48">
        <f>Ins1f!E44</f>
        <v>36983</v>
      </c>
      <c r="F17" s="43">
        <f>Ins1f!F44</f>
        <v>2.7</v>
      </c>
      <c r="G17" s="43">
        <f>Ins1f!G44</f>
        <v>9.45</v>
      </c>
      <c r="H17" s="39">
        <f>Ins1f!H44</f>
        <v>12.149999999999999</v>
      </c>
    </row>
    <row r="18" spans="1:8" ht="12.75">
      <c r="A18" s="14">
        <v>9</v>
      </c>
      <c r="B18" s="43" t="str">
        <f>Ins1f!B30</f>
        <v>Comi Elisa</v>
      </c>
      <c r="C18" s="43" t="str">
        <f>Ins1f!C30</f>
        <v>Libertas Merate Due</v>
      </c>
      <c r="D18" s="43" t="str">
        <f>Ins1f!D30</f>
        <v>CO</v>
      </c>
      <c r="E18" s="48">
        <f>Ins1f!E30</f>
        <v>37247</v>
      </c>
      <c r="F18" s="43">
        <f>Ins1f!F30</f>
        <v>2.5</v>
      </c>
      <c r="G18" s="43">
        <f>Ins1f!G30</f>
        <v>9.6</v>
      </c>
      <c r="H18" s="39">
        <f>Ins1f!H30</f>
        <v>12.1</v>
      </c>
    </row>
    <row r="19" spans="1:8" ht="12.75">
      <c r="A19" s="14">
        <v>10</v>
      </c>
      <c r="B19" s="43" t="str">
        <f>Ins1f!B8</f>
        <v>Bugnoni  Alice</v>
      </c>
      <c r="C19" s="43" t="str">
        <f>Ins1f!C8</f>
        <v>La Fenice</v>
      </c>
      <c r="D19" s="43" t="str">
        <f>Ins1f!D8</f>
        <v>VA</v>
      </c>
      <c r="E19" s="48">
        <f>Ins1f!E8</f>
        <v>37235</v>
      </c>
      <c r="F19" s="43">
        <f>Ins1f!F8</f>
        <v>2.6</v>
      </c>
      <c r="G19" s="43">
        <f>Ins1f!G8</f>
        <v>9.5</v>
      </c>
      <c r="H19" s="39">
        <f>Ins1f!H8</f>
        <v>12.1</v>
      </c>
    </row>
    <row r="20" spans="1:8" ht="12.75">
      <c r="A20" s="14">
        <v>11</v>
      </c>
      <c r="B20" s="43" t="str">
        <f>Ins1f!B15</f>
        <v>Aurora Dario</v>
      </c>
      <c r="C20" s="43" t="str">
        <f>Ins1f!C15</f>
        <v>La Varesina</v>
      </c>
      <c r="D20" s="43" t="str">
        <f>Ins1f!D15</f>
        <v>VA</v>
      </c>
      <c r="E20" s="48">
        <f>Ins1f!E15</f>
        <v>37085</v>
      </c>
      <c r="F20" s="43">
        <f>Ins1f!F15</f>
        <v>2.6</v>
      </c>
      <c r="G20" s="43">
        <f>Ins1f!G15</f>
        <v>9.5</v>
      </c>
      <c r="H20" s="39">
        <f>Ins1f!H15</f>
        <v>12.1</v>
      </c>
    </row>
    <row r="21" spans="1:8" ht="12.75">
      <c r="A21" s="14">
        <v>12</v>
      </c>
      <c r="B21" s="43" t="str">
        <f>Ins1f!B10</f>
        <v>Goffi Greta</v>
      </c>
      <c r="C21" s="43" t="str">
        <f>Ins1f!C10</f>
        <v>La Fenice</v>
      </c>
      <c r="D21" s="43" t="str">
        <f>Ins1f!D10</f>
        <v>VA</v>
      </c>
      <c r="E21" s="48">
        <f>Ins1f!E10</f>
        <v>36975</v>
      </c>
      <c r="F21" s="43">
        <f>Ins1f!F10</f>
        <v>2.6</v>
      </c>
      <c r="G21" s="43">
        <f>Ins1f!G10</f>
        <v>9.5</v>
      </c>
      <c r="H21" s="39">
        <f>Ins1f!H10</f>
        <v>12.1</v>
      </c>
    </row>
    <row r="22" spans="1:8" ht="12.75">
      <c r="A22" s="14">
        <v>13</v>
      </c>
      <c r="B22" s="43" t="str">
        <f>Ins1f!B37</f>
        <v>Compagnoni Sofia</v>
      </c>
      <c r="C22" s="43" t="str">
        <f>Ins1f!C37</f>
        <v>Ginnica 96</v>
      </c>
      <c r="D22" s="43" t="str">
        <f>Ins1f!D37</f>
        <v>CO</v>
      </c>
      <c r="E22" s="48">
        <f>Ins1f!E37</f>
        <v>36831</v>
      </c>
      <c r="F22" s="43">
        <f>Ins1f!F37</f>
        <v>2.6</v>
      </c>
      <c r="G22" s="43">
        <f>Ins1f!G37</f>
        <v>9.5</v>
      </c>
      <c r="H22" s="39">
        <f>Ins1f!H37</f>
        <v>12.1</v>
      </c>
    </row>
    <row r="23" spans="1:8" ht="12.75">
      <c r="A23" s="14">
        <v>14</v>
      </c>
      <c r="B23" s="43" t="str">
        <f>Ins1f!B17</f>
        <v>Maran Chiara</v>
      </c>
      <c r="C23" s="43" t="str">
        <f>Ins1f!C17</f>
        <v>La Varesina</v>
      </c>
      <c r="D23" s="43" t="str">
        <f>Ins1f!D17</f>
        <v>VA</v>
      </c>
      <c r="E23" s="48">
        <f>Ins1f!E17</f>
        <v>36614</v>
      </c>
      <c r="F23" s="43">
        <f>Ins1f!F17</f>
        <v>2.6</v>
      </c>
      <c r="G23" s="43">
        <f>Ins1f!G17</f>
        <v>9.5</v>
      </c>
      <c r="H23" s="39">
        <f>Ins1f!H17</f>
        <v>12.1</v>
      </c>
    </row>
    <row r="24" spans="1:8" ht="12.75">
      <c r="A24" s="14">
        <v>15</v>
      </c>
      <c r="B24" s="43" t="str">
        <f>Ins1f!B38</f>
        <v>Corvi Diletta</v>
      </c>
      <c r="C24" s="43" t="str">
        <f>Ins1f!C38</f>
        <v>Ginnica 96</v>
      </c>
      <c r="D24" s="43" t="str">
        <f>Ins1f!D38</f>
        <v>CO</v>
      </c>
      <c r="E24" s="48">
        <f>Ins1f!E38</f>
        <v>36817</v>
      </c>
      <c r="F24" s="43">
        <f>Ins1f!F38</f>
        <v>2.7</v>
      </c>
      <c r="G24" s="43">
        <f>Ins1f!G38</f>
        <v>9.4</v>
      </c>
      <c r="H24" s="39">
        <f>Ins1f!H38</f>
        <v>12.100000000000001</v>
      </c>
    </row>
    <row r="25" spans="1:8" ht="12.75">
      <c r="A25" s="14">
        <v>16</v>
      </c>
      <c r="B25" s="43" t="str">
        <f>Ins1f!B49</f>
        <v>Pancini Gaia</v>
      </c>
      <c r="C25" s="43" t="str">
        <f>Ins1f!C49</f>
        <v>Pol Daverio</v>
      </c>
      <c r="D25" s="43" t="str">
        <f>Ins1f!D49</f>
        <v>VA</v>
      </c>
      <c r="E25" s="48">
        <f>Ins1f!E49</f>
        <v>36937</v>
      </c>
      <c r="F25" s="43">
        <f>Ins1f!F49</f>
        <v>2.5</v>
      </c>
      <c r="G25" s="43">
        <f>Ins1f!G49</f>
        <v>9.55</v>
      </c>
      <c r="H25" s="39">
        <f>Ins1f!H49</f>
        <v>12.05</v>
      </c>
    </row>
    <row r="26" spans="1:8" ht="12.75">
      <c r="A26" s="14">
        <v>17</v>
      </c>
      <c r="B26" s="43" t="str">
        <f>Ins1f!B48</f>
        <v>Crosta Greta</v>
      </c>
      <c r="C26" s="43" t="str">
        <f>Ins1f!C48</f>
        <v>Pol Daverio</v>
      </c>
      <c r="D26" s="43" t="str">
        <f>Ins1f!D48</f>
        <v>VA</v>
      </c>
      <c r="E26" s="48">
        <f>Ins1f!E48</f>
        <v>36665</v>
      </c>
      <c r="F26" s="43">
        <f>Ins1f!F48</f>
        <v>2.4</v>
      </c>
      <c r="G26" s="43">
        <f>Ins1f!G48</f>
        <v>9.6</v>
      </c>
      <c r="H26" s="39">
        <f>Ins1f!H48</f>
        <v>12</v>
      </c>
    </row>
    <row r="27" spans="1:8" ht="12.75">
      <c r="A27" s="14">
        <v>18</v>
      </c>
      <c r="B27" s="43" t="str">
        <f>Ins1f!B46</f>
        <v>Tacconi Cecilia</v>
      </c>
      <c r="C27" s="43" t="str">
        <f>Ins1f!C46</f>
        <v>La Varesina</v>
      </c>
      <c r="D27" s="43" t="str">
        <f>Ins1f!D46</f>
        <v>VA</v>
      </c>
      <c r="E27" s="48">
        <f>Ins1f!E46</f>
        <v>37171</v>
      </c>
      <c r="F27" s="43">
        <f>Ins1f!F46</f>
        <v>2.6</v>
      </c>
      <c r="G27" s="43">
        <f>Ins1f!G46</f>
        <v>9.4</v>
      </c>
      <c r="H27" s="39">
        <f>Ins1f!H46</f>
        <v>12</v>
      </c>
    </row>
    <row r="28" spans="1:8" ht="12.75">
      <c r="A28" s="14">
        <v>19</v>
      </c>
      <c r="B28" s="43" t="str">
        <f>Ins1f!B42</f>
        <v>Nocco Martina</v>
      </c>
      <c r="C28" s="43" t="str">
        <f>Ins1f!C42</f>
        <v>La Fenice</v>
      </c>
      <c r="D28" s="43" t="str">
        <f>Ins1f!D42</f>
        <v>VA</v>
      </c>
      <c r="E28" s="48">
        <f>Ins1f!E42</f>
        <v>37072</v>
      </c>
      <c r="F28" s="43">
        <f>Ins1f!F42</f>
        <v>2.6</v>
      </c>
      <c r="G28" s="43">
        <f>Ins1f!G42</f>
        <v>9.4</v>
      </c>
      <c r="H28" s="39">
        <f>Ins1f!H42</f>
        <v>12</v>
      </c>
    </row>
    <row r="29" spans="1:8" ht="12.75">
      <c r="A29" s="14">
        <v>20</v>
      </c>
      <c r="B29" s="43" t="str">
        <f>Ins1f!B31</f>
        <v>Vergani Giulia</v>
      </c>
      <c r="C29" s="43" t="str">
        <f>Ins1f!C31</f>
        <v>Libertas Merate Due</v>
      </c>
      <c r="D29" s="43" t="str">
        <f>Ins1f!D31</f>
        <v>CO</v>
      </c>
      <c r="E29" s="48">
        <f>Ins1f!E31</f>
        <v>37004</v>
      </c>
      <c r="F29" s="43">
        <f>Ins1f!F31</f>
        <v>2.7</v>
      </c>
      <c r="G29" s="43">
        <f>Ins1f!G31</f>
        <v>9.3</v>
      </c>
      <c r="H29" s="39">
        <f>Ins1f!H31</f>
        <v>12</v>
      </c>
    </row>
    <row r="30" spans="1:8" ht="12.75">
      <c r="A30" s="14">
        <v>21</v>
      </c>
      <c r="B30" s="43" t="str">
        <f>Ins1f!B9</f>
        <v>Buzzi Nausica</v>
      </c>
      <c r="C30" s="43" t="str">
        <f>Ins1f!C9</f>
        <v>La Fenice</v>
      </c>
      <c r="D30" s="43" t="str">
        <f>Ins1f!D9</f>
        <v>VA</v>
      </c>
      <c r="E30" s="48">
        <f>Ins1f!E9</f>
        <v>37208</v>
      </c>
      <c r="F30" s="43">
        <f>Ins1f!F9</f>
        <v>2.5</v>
      </c>
      <c r="G30" s="43">
        <f>Ins1f!G9</f>
        <v>9.45</v>
      </c>
      <c r="H30" s="39">
        <f>Ins1f!H9</f>
        <v>11.95</v>
      </c>
    </row>
    <row r="31" spans="1:8" ht="12.75">
      <c r="A31" s="14">
        <v>22</v>
      </c>
      <c r="B31" s="43" t="str">
        <f>Ins1f!B52</f>
        <v>Scanzino Marica</v>
      </c>
      <c r="C31" s="43" t="str">
        <f>Ins1f!C52</f>
        <v>Aurora Vedano</v>
      </c>
      <c r="D31" s="43" t="str">
        <f>Ins1f!D52</f>
        <v>VA</v>
      </c>
      <c r="E31" s="48">
        <f>Ins1f!E52</f>
        <v>37199</v>
      </c>
      <c r="F31" s="43">
        <f>Ins1f!F52</f>
        <v>2.5</v>
      </c>
      <c r="G31" s="43">
        <f>Ins1f!G52</f>
        <v>9.45</v>
      </c>
      <c r="H31" s="39">
        <f>Ins1f!H52</f>
        <v>11.95</v>
      </c>
    </row>
    <row r="32" spans="1:8" ht="12.75">
      <c r="A32" s="14">
        <v>23</v>
      </c>
      <c r="B32" s="43" t="str">
        <f>Ins1f!B14</f>
        <v>Zimbili Sara</v>
      </c>
      <c r="C32" s="43" t="str">
        <f>Ins1f!C14</f>
        <v>La Varesina</v>
      </c>
      <c r="D32" s="43" t="str">
        <f>Ins1f!D14</f>
        <v>VA</v>
      </c>
      <c r="E32" s="48">
        <f>Ins1f!E14</f>
        <v>37280</v>
      </c>
      <c r="F32" s="43">
        <f>Ins1f!F14</f>
        <v>2.5</v>
      </c>
      <c r="G32" s="43">
        <f>Ins1f!G14</f>
        <v>9.4</v>
      </c>
      <c r="H32" s="39">
        <f>Ins1f!H14</f>
        <v>11.9</v>
      </c>
    </row>
    <row r="33" spans="1:8" ht="12.75">
      <c r="A33" s="14">
        <v>24</v>
      </c>
      <c r="B33" s="43" t="str">
        <f>Ins1f!B43</f>
        <v>Palastanga Irene</v>
      </c>
      <c r="C33" s="43" t="str">
        <f>Ins1f!C43</f>
        <v>La Fenice</v>
      </c>
      <c r="D33" s="43" t="str">
        <f>Ins1f!D43</f>
        <v>VA</v>
      </c>
      <c r="E33" s="48">
        <f>Ins1f!E43</f>
        <v>36909</v>
      </c>
      <c r="F33" s="43">
        <f>Ins1f!F43</f>
        <v>2.5</v>
      </c>
      <c r="G33" s="43">
        <f>Ins1f!G43</f>
        <v>9.4</v>
      </c>
      <c r="H33" s="39">
        <f>Ins1f!H43</f>
        <v>11.9</v>
      </c>
    </row>
    <row r="34" spans="1:8" ht="12.75">
      <c r="A34" s="14">
        <v>25</v>
      </c>
      <c r="B34" s="43" t="str">
        <f>Ins1f!B22</f>
        <v>Rotelli Tiffany</v>
      </c>
      <c r="C34" s="43" t="str">
        <f>Ins1f!C22</f>
        <v>Pol Daverio</v>
      </c>
      <c r="D34" s="43" t="str">
        <f>Ins1f!D22</f>
        <v>VA</v>
      </c>
      <c r="E34" s="48">
        <f>Ins1f!E22</f>
        <v>36753</v>
      </c>
      <c r="F34" s="43">
        <f>Ins1f!F22</f>
        <v>2.6</v>
      </c>
      <c r="G34" s="43">
        <f>Ins1f!G22</f>
        <v>9.3</v>
      </c>
      <c r="H34" s="39">
        <f>Ins1f!H22</f>
        <v>11.9</v>
      </c>
    </row>
    <row r="35" spans="1:8" ht="12.75">
      <c r="A35" s="14">
        <v>26</v>
      </c>
      <c r="B35" s="43" t="str">
        <f>Ins1f!B23</f>
        <v>RE Martina</v>
      </c>
      <c r="C35" s="43" t="str">
        <f>Ins1f!C23</f>
        <v>Pol Daverio</v>
      </c>
      <c r="D35" s="43" t="str">
        <f>Ins1f!D23</f>
        <v>VA</v>
      </c>
      <c r="E35" s="48">
        <f>Ins1f!E23</f>
        <v>36548</v>
      </c>
      <c r="F35" s="43">
        <f>Ins1f!F23</f>
        <v>2.5</v>
      </c>
      <c r="G35" s="43">
        <f>Ins1f!G23</f>
        <v>9.35</v>
      </c>
      <c r="H35" s="39">
        <f>Ins1f!H23</f>
        <v>11.85</v>
      </c>
    </row>
    <row r="36" spans="1:8" ht="12.75">
      <c r="A36" s="14">
        <v>27</v>
      </c>
      <c r="B36" s="43" t="str">
        <f>Ins1f!B29</f>
        <v>Mazzolari  Alice</v>
      </c>
      <c r="C36" s="43" t="str">
        <f>Ins1f!C29</f>
        <v>Libertas Merate Due</v>
      </c>
      <c r="D36" s="43" t="str">
        <f>Ins1f!D29</f>
        <v>CO</v>
      </c>
      <c r="E36" s="48">
        <f>Ins1f!E29</f>
        <v>36994</v>
      </c>
      <c r="F36" s="43">
        <f>Ins1f!F29</f>
        <v>2.5</v>
      </c>
      <c r="G36" s="43">
        <f>Ins1f!G29</f>
        <v>9.3</v>
      </c>
      <c r="H36" s="39">
        <f>Ins1f!H29</f>
        <v>11.8</v>
      </c>
    </row>
    <row r="37" spans="1:8" ht="12.75">
      <c r="A37" s="14">
        <v>28</v>
      </c>
      <c r="B37" s="43" t="str">
        <f>Ins1f!B41</f>
        <v>Nocco Carolina</v>
      </c>
      <c r="C37" s="43" t="str">
        <f>Ins1f!C41</f>
        <v>La Fenice</v>
      </c>
      <c r="D37" s="43" t="str">
        <f>Ins1f!D41</f>
        <v>VA</v>
      </c>
      <c r="E37" s="48">
        <f>Ins1f!E41</f>
        <v>37072</v>
      </c>
      <c r="F37" s="43">
        <f>Ins1f!F41</f>
        <v>2.6</v>
      </c>
      <c r="G37" s="43">
        <f>Ins1f!G41</f>
        <v>9.2</v>
      </c>
      <c r="H37" s="39">
        <f>Ins1f!H41</f>
        <v>11.799999999999999</v>
      </c>
    </row>
    <row r="38" spans="1:8" ht="12.75">
      <c r="A38" s="14">
        <v>29</v>
      </c>
      <c r="B38" s="43" t="str">
        <f>Ins1f!B32</f>
        <v>Pavesi Francesca</v>
      </c>
      <c r="C38" s="43" t="str">
        <f>Ins1f!C32</f>
        <v>Sesto 76</v>
      </c>
      <c r="D38" s="43" t="str">
        <f>Ins1f!D32</f>
        <v>VA</v>
      </c>
      <c r="E38" s="48">
        <f>Ins1f!E32</f>
        <v>36899</v>
      </c>
      <c r="F38" s="43">
        <f>Ins1f!F32</f>
        <v>2.6</v>
      </c>
      <c r="G38" s="43">
        <f>Ins1f!G32</f>
        <v>9.2</v>
      </c>
      <c r="H38" s="39">
        <f>Ins1f!H32</f>
        <v>11.799999999999999</v>
      </c>
    </row>
    <row r="39" spans="1:8" ht="12.75">
      <c r="A39" s="14">
        <v>30</v>
      </c>
      <c r="B39" s="43" t="str">
        <f>Ins1f!B13</f>
        <v>Tarusselli Luna</v>
      </c>
      <c r="C39" s="43" t="str">
        <f>Ins1f!C13</f>
        <v>Ghislanzoni</v>
      </c>
      <c r="D39" s="43" t="str">
        <f>Ins1f!D13</f>
        <v>LC</v>
      </c>
      <c r="E39" s="48">
        <f>Ins1f!E13</f>
        <v>37550</v>
      </c>
      <c r="F39" s="43">
        <f>Ins1f!F13</f>
        <v>2.7</v>
      </c>
      <c r="G39" s="43">
        <f>Ins1f!G13</f>
        <v>9.1</v>
      </c>
      <c r="H39" s="39">
        <f>Ins1f!H13</f>
        <v>11.8</v>
      </c>
    </row>
    <row r="40" spans="1:8" ht="12.75">
      <c r="A40" s="14">
        <v>31</v>
      </c>
      <c r="B40" s="43" t="str">
        <f>Ins1f!B24</f>
        <v>Leoni Melissa</v>
      </c>
      <c r="C40" s="43" t="str">
        <f>Ins1f!C24</f>
        <v>Pol Daverio</v>
      </c>
      <c r="D40" s="43" t="str">
        <f>Ins1f!D24</f>
        <v>VA</v>
      </c>
      <c r="E40" s="48">
        <f>Ins1f!E24</f>
        <v>36912</v>
      </c>
      <c r="F40" s="43">
        <f>Ins1f!F24</f>
        <v>2.3</v>
      </c>
      <c r="G40" s="43">
        <f>Ins1f!G24</f>
        <v>9.45</v>
      </c>
      <c r="H40" s="39">
        <f>Ins1f!H24</f>
        <v>11.75</v>
      </c>
    </row>
    <row r="41" spans="1:8" ht="12.75">
      <c r="A41" s="14">
        <v>32</v>
      </c>
      <c r="B41" s="43" t="str">
        <f>Ins1f!B39</f>
        <v>Chistolini Pamela</v>
      </c>
      <c r="C41" s="43" t="str">
        <f>Ins1f!C39</f>
        <v>Nuova Sondrio Sportiva</v>
      </c>
      <c r="D41" s="43" t="str">
        <f>Ins1f!D39</f>
        <v>SO</v>
      </c>
      <c r="E41" s="48">
        <f>Ins1f!E39</f>
        <v>37065</v>
      </c>
      <c r="F41" s="43">
        <f>Ins1f!F39</f>
        <v>2.3</v>
      </c>
      <c r="G41" s="43">
        <f>Ins1f!G39</f>
        <v>9.4</v>
      </c>
      <c r="H41" s="39">
        <f>Ins1f!H39</f>
        <v>11.7</v>
      </c>
    </row>
    <row r="42" spans="1:8" ht="12.75">
      <c r="A42" s="14">
        <v>33</v>
      </c>
      <c r="B42" s="43" t="str">
        <f>Ins1f!B16</f>
        <v>Bizzozzero Elisa</v>
      </c>
      <c r="C42" s="43" t="str">
        <f>Ins1f!C16</f>
        <v>La Varesina</v>
      </c>
      <c r="D42" s="43" t="str">
        <f>Ins1f!D16</f>
        <v>VA</v>
      </c>
      <c r="E42" s="48">
        <f>Ins1f!E16</f>
        <v>36834</v>
      </c>
      <c r="F42" s="43">
        <f>Ins1f!F16</f>
        <v>2.5</v>
      </c>
      <c r="G42" s="43">
        <f>Ins1f!G16</f>
        <v>9.2</v>
      </c>
      <c r="H42" s="39">
        <f>Ins1f!H16</f>
        <v>11.7</v>
      </c>
    </row>
    <row r="43" spans="1:8" ht="12.75">
      <c r="A43" s="14">
        <v>34</v>
      </c>
      <c r="B43" s="43" t="str">
        <f>Ins1f!B28</f>
        <v>Angioletti Giorgia</v>
      </c>
      <c r="C43" s="43" t="str">
        <f>Ins1f!C28</f>
        <v>Aurora Vedano</v>
      </c>
      <c r="D43" s="43" t="str">
        <f>Ins1f!D28</f>
        <v>VA</v>
      </c>
      <c r="E43" s="48">
        <f>Ins1f!E28</f>
        <v>36757</v>
      </c>
      <c r="F43" s="43">
        <f>Ins1f!F28</f>
        <v>2.5</v>
      </c>
      <c r="G43" s="43">
        <f>Ins1f!G28</f>
        <v>9.2</v>
      </c>
      <c r="H43" s="39">
        <f>Ins1f!H28</f>
        <v>11.7</v>
      </c>
    </row>
    <row r="44" spans="1:8" ht="12.75">
      <c r="A44" s="14">
        <v>35</v>
      </c>
      <c r="B44" s="43" t="str">
        <f>Ins1f!B35</f>
        <v>Beretta Chiara</v>
      </c>
      <c r="C44" s="43" t="str">
        <f>Ins1f!C35</f>
        <v>Corrias Saronno</v>
      </c>
      <c r="D44" s="43" t="str">
        <f>Ins1f!D35</f>
        <v>VA</v>
      </c>
      <c r="E44" s="48">
        <f>Ins1f!E35</f>
        <v>36575</v>
      </c>
      <c r="F44" s="43">
        <f>Ins1f!F35</f>
        <v>2.7</v>
      </c>
      <c r="G44" s="43">
        <f>Ins1f!G35</f>
        <v>9</v>
      </c>
      <c r="H44" s="39">
        <f>Ins1f!H35</f>
        <v>11.7</v>
      </c>
    </row>
    <row r="45" spans="1:8" ht="12.75">
      <c r="A45" s="14">
        <v>36</v>
      </c>
      <c r="B45" s="43" t="str">
        <f>Ins1f!B25</f>
        <v>Verrengia Sara</v>
      </c>
      <c r="C45" s="43" t="str">
        <f>Ins1f!C25</f>
        <v>Aurora Vedano</v>
      </c>
      <c r="D45" s="43" t="str">
        <f>Ins1f!D25</f>
        <v>VA</v>
      </c>
      <c r="E45" s="48">
        <f>Ins1f!E25</f>
        <v>37457</v>
      </c>
      <c r="F45" s="43">
        <f>Ins1f!F25</f>
        <v>2.6</v>
      </c>
      <c r="G45" s="43">
        <f>Ins1f!G25</f>
        <v>9</v>
      </c>
      <c r="H45" s="39">
        <f>Ins1f!H25</f>
        <v>11.6</v>
      </c>
    </row>
    <row r="46" spans="1:8" ht="12.75">
      <c r="A46" s="14">
        <v>37</v>
      </c>
      <c r="B46" s="43" t="str">
        <f>Ins1f!B36</f>
        <v>Maria Martina</v>
      </c>
      <c r="C46" s="43" t="str">
        <f>Ins1f!C36</f>
        <v>Corrias Saronno</v>
      </c>
      <c r="D46" s="43" t="str">
        <f>Ins1f!D36</f>
        <v>VA</v>
      </c>
      <c r="E46" s="48">
        <f>Ins1f!E36</f>
        <v>36702</v>
      </c>
      <c r="F46" s="43">
        <f>Ins1f!F36</f>
        <v>2.6</v>
      </c>
      <c r="G46" s="43">
        <f>Ins1f!G36</f>
        <v>9</v>
      </c>
      <c r="H46" s="39">
        <f>Ins1f!H36</f>
        <v>11.6</v>
      </c>
    </row>
    <row r="47" spans="1:8" ht="12.75">
      <c r="A47" s="14">
        <v>38</v>
      </c>
      <c r="B47" s="43" t="str">
        <f>Ins1f!B59</f>
        <v>Mattiolo Asia</v>
      </c>
      <c r="C47" s="43" t="str">
        <f>Ins1f!C59</f>
        <v>Virtus Gallarate</v>
      </c>
      <c r="D47" s="43" t="str">
        <f>Ins1f!D59</f>
        <v>VA</v>
      </c>
      <c r="E47" s="48">
        <f>Ins1f!E59</f>
        <v>37029</v>
      </c>
      <c r="F47" s="43">
        <f>Ins1f!F59</f>
        <v>2.7</v>
      </c>
      <c r="G47" s="43">
        <f>Ins1f!G59</f>
        <v>8.9</v>
      </c>
      <c r="H47" s="39">
        <f>Ins1f!H59</f>
        <v>11.600000000000001</v>
      </c>
    </row>
    <row r="48" spans="1:8" ht="12.75">
      <c r="A48" s="14">
        <v>39</v>
      </c>
      <c r="B48" s="43" t="str">
        <f>Ins1f!B61</f>
        <v>Santini Matilde</v>
      </c>
      <c r="C48" s="43" t="str">
        <f>Ins1f!C61</f>
        <v>Virtus Gallarate</v>
      </c>
      <c r="D48" s="43" t="str">
        <f>Ins1f!D61</f>
        <v>VA</v>
      </c>
      <c r="E48" s="48">
        <f>Ins1f!E61</f>
        <v>36633</v>
      </c>
      <c r="F48" s="43">
        <f>Ins1f!F61</f>
        <v>2.7</v>
      </c>
      <c r="G48" s="43">
        <f>Ins1f!G61</f>
        <v>8.9</v>
      </c>
      <c r="H48" s="39">
        <f>Ins1f!H61</f>
        <v>11.600000000000001</v>
      </c>
    </row>
    <row r="49" spans="1:8" ht="12.75">
      <c r="A49" s="14">
        <v>40</v>
      </c>
      <c r="B49" s="43" t="str">
        <f>Ins1f!B53</f>
        <v>Caverzasio Aurora</v>
      </c>
      <c r="C49" s="43" t="str">
        <f>Ins1f!C53</f>
        <v>Aurora Vedano</v>
      </c>
      <c r="D49" s="43" t="str">
        <f>Ins1f!D53</f>
        <v>VA</v>
      </c>
      <c r="E49" s="48">
        <f>Ins1f!E53</f>
        <v>37350</v>
      </c>
      <c r="F49" s="43">
        <f>Ins1f!F53</f>
        <v>2.6</v>
      </c>
      <c r="G49" s="43">
        <f>Ins1f!G53</f>
        <v>8.95</v>
      </c>
      <c r="H49" s="39">
        <f>Ins1f!H53</f>
        <v>11.549999999999999</v>
      </c>
    </row>
    <row r="50" spans="1:8" ht="12.75">
      <c r="A50" s="14">
        <v>41</v>
      </c>
      <c r="B50" s="43" t="str">
        <f>Ins1f!B47</f>
        <v>Petroldo Matilda</v>
      </c>
      <c r="C50" s="43" t="str">
        <f>Ins1f!C47</f>
        <v>La Varesina</v>
      </c>
      <c r="D50" s="43" t="str">
        <f>Ins1f!D47</f>
        <v>VA</v>
      </c>
      <c r="E50" s="48">
        <f>Ins1f!E47</f>
        <v>37077</v>
      </c>
      <c r="F50" s="43">
        <f>Ins1f!F47</f>
        <v>2.3</v>
      </c>
      <c r="G50" s="43">
        <f>Ins1f!G47</f>
        <v>9.2</v>
      </c>
      <c r="H50" s="39">
        <f>Ins1f!H47</f>
        <v>11.5</v>
      </c>
    </row>
    <row r="51" spans="1:8" ht="12.75">
      <c r="A51" s="14">
        <v>42</v>
      </c>
      <c r="B51" s="43" t="str">
        <f>Ins1f!B65</f>
        <v>Leo Camilla</v>
      </c>
      <c r="C51" s="43" t="str">
        <f>Ins1f!C65</f>
        <v>Ginnastica Gioy</v>
      </c>
      <c r="D51" s="43" t="str">
        <f>Ins1f!D65</f>
        <v>CO</v>
      </c>
      <c r="E51" s="48">
        <f>Ins1f!E65</f>
        <v>36660</v>
      </c>
      <c r="F51" s="43">
        <f>Ins1f!F65</f>
        <v>2.4</v>
      </c>
      <c r="G51" s="43">
        <f>Ins1f!G65</f>
        <v>9.1</v>
      </c>
      <c r="H51" s="39">
        <f>Ins1f!H65</f>
        <v>11.5</v>
      </c>
    </row>
    <row r="52" spans="1:8" ht="12.75">
      <c r="A52" s="14">
        <v>43</v>
      </c>
      <c r="B52" s="43" t="str">
        <f>Ins1f!B26</f>
        <v>Mazzini Alice</v>
      </c>
      <c r="C52" s="43" t="str">
        <f>Ins1f!C26</f>
        <v>Aurora Vedano</v>
      </c>
      <c r="D52" s="43" t="str">
        <f>Ins1f!D26</f>
        <v>VA</v>
      </c>
      <c r="E52" s="48">
        <f>Ins1f!E26</f>
        <v>37255</v>
      </c>
      <c r="F52" s="43">
        <f>Ins1f!F26</f>
        <v>2.5</v>
      </c>
      <c r="G52" s="43">
        <f>Ins1f!G26</f>
        <v>9</v>
      </c>
      <c r="H52" s="39">
        <f>Ins1f!H26</f>
        <v>11.5</v>
      </c>
    </row>
    <row r="53" spans="1:8" ht="12.75">
      <c r="A53" s="14">
        <v>44</v>
      </c>
      <c r="B53" s="43" t="str">
        <f>Ins1f!B33</f>
        <v>Iaconianni Elisa</v>
      </c>
      <c r="C53" s="43" t="str">
        <f>Ins1f!C33</f>
        <v>Sesto 76</v>
      </c>
      <c r="D53" s="43" t="str">
        <f>Ins1f!D33</f>
        <v>VA</v>
      </c>
      <c r="E53" s="48">
        <f>Ins1f!E33</f>
        <v>36952</v>
      </c>
      <c r="F53" s="43">
        <f>Ins1f!F33</f>
        <v>2.6</v>
      </c>
      <c r="G53" s="43">
        <f>Ins1f!G33</f>
        <v>8.9</v>
      </c>
      <c r="H53" s="39">
        <f>Ins1f!H33</f>
        <v>11.5</v>
      </c>
    </row>
    <row r="54" spans="1:8" ht="12.75">
      <c r="A54" s="14">
        <v>45</v>
      </c>
      <c r="B54" s="43" t="str">
        <f>Ins1f!B27</f>
        <v>Collu Silvia</v>
      </c>
      <c r="C54" s="43" t="str">
        <f>Ins1f!C27</f>
        <v>Aurora Vedano</v>
      </c>
      <c r="D54" s="43" t="str">
        <f>Ins1f!D27</f>
        <v>VA</v>
      </c>
      <c r="E54" s="48">
        <f>Ins1f!E27</f>
        <v>37314</v>
      </c>
      <c r="F54" s="43">
        <f>Ins1f!F27</f>
        <v>2.6</v>
      </c>
      <c r="G54" s="43">
        <f>Ins1f!G27</f>
        <v>8.85</v>
      </c>
      <c r="H54" s="39">
        <f>Ins1f!H27</f>
        <v>11.45</v>
      </c>
    </row>
    <row r="55" spans="1:8" ht="12.75">
      <c r="A55" s="14">
        <v>46</v>
      </c>
      <c r="B55" s="43" t="str">
        <f>Ins1f!B64</f>
        <v>Mauri Michela</v>
      </c>
      <c r="C55" s="43" t="str">
        <f>Ins1f!C64</f>
        <v>Ginnastica Gioy</v>
      </c>
      <c r="D55" s="43" t="str">
        <f>Ins1f!D64</f>
        <v>CO</v>
      </c>
      <c r="E55" s="48">
        <f>Ins1f!E64</f>
        <v>37129</v>
      </c>
      <c r="F55" s="43">
        <f>Ins1f!F64</f>
        <v>2.5</v>
      </c>
      <c r="G55" s="43">
        <f>Ins1f!G64</f>
        <v>8.95</v>
      </c>
      <c r="H55" s="39">
        <f>Ins1f!H64</f>
        <v>11.45</v>
      </c>
    </row>
    <row r="56" spans="1:8" ht="12.75">
      <c r="A56" s="14">
        <v>47</v>
      </c>
      <c r="B56" s="43" t="str">
        <f>Ins1f!B11</f>
        <v>Leccardi Alice</v>
      </c>
      <c r="C56" s="43" t="str">
        <f>Ins1f!C11</f>
        <v>La Fenice</v>
      </c>
      <c r="D56" s="43" t="str">
        <f>Ins1f!D11</f>
        <v>VA</v>
      </c>
      <c r="E56" s="48">
        <f>Ins1f!E11</f>
        <v>36629</v>
      </c>
      <c r="F56" s="43">
        <f>Ins1f!F11</f>
        <v>2.5</v>
      </c>
      <c r="G56" s="43">
        <f>Ins1f!G11</f>
        <v>8.95</v>
      </c>
      <c r="H56" s="39">
        <f>Ins1f!H11</f>
        <v>11.45</v>
      </c>
    </row>
    <row r="57" spans="1:8" ht="12.75">
      <c r="A57" s="14">
        <v>48</v>
      </c>
      <c r="B57" s="43" t="str">
        <f>Ins1f!B12</f>
        <v>Spreafico  Viola</v>
      </c>
      <c r="C57" s="43" t="str">
        <f>Ins1f!C12</f>
        <v>Ghislanzoni</v>
      </c>
      <c r="D57" s="43" t="str">
        <f>Ins1f!D12</f>
        <v>LC</v>
      </c>
      <c r="E57" s="48">
        <f>Ins1f!E12</f>
        <v>37502</v>
      </c>
      <c r="F57" s="43">
        <f>Ins1f!F12</f>
        <v>2.4</v>
      </c>
      <c r="G57" s="43">
        <f>Ins1f!G12</f>
        <v>9</v>
      </c>
      <c r="H57" s="39">
        <f>Ins1f!H12</f>
        <v>11.4</v>
      </c>
    </row>
    <row r="58" spans="1:8" ht="12.75">
      <c r="A58" s="14">
        <v>49</v>
      </c>
      <c r="B58" s="43" t="str">
        <f>Ins1f!B20</f>
        <v>Giannotto Alessandra</v>
      </c>
      <c r="C58" s="43" t="str">
        <f>Ins1f!C20</f>
        <v>Virtus Gallarate</v>
      </c>
      <c r="D58" s="43" t="str">
        <f>Ins1f!D20</f>
        <v>VA</v>
      </c>
      <c r="E58" s="48">
        <f>Ins1f!E20</f>
        <v>37249</v>
      </c>
      <c r="F58" s="43">
        <f>Ins1f!F20</f>
        <v>2.7</v>
      </c>
      <c r="G58" s="43">
        <f>Ins1f!G20</f>
        <v>8.7</v>
      </c>
      <c r="H58" s="39">
        <f>Ins1f!H20</f>
        <v>11.399999999999999</v>
      </c>
    </row>
    <row r="59" spans="1:8" ht="12.75">
      <c r="A59" s="14">
        <v>50</v>
      </c>
      <c r="B59" s="43" t="str">
        <f>Ins1f!B60</f>
        <v>Monti Matilde</v>
      </c>
      <c r="C59" s="43" t="str">
        <f>Ins1f!C60</f>
        <v>Virtus Gallarate</v>
      </c>
      <c r="D59" s="43" t="str">
        <f>Ins1f!D60</f>
        <v>VA</v>
      </c>
      <c r="E59" s="48">
        <f>Ins1f!E60</f>
        <v>36936</v>
      </c>
      <c r="F59" s="43">
        <f>Ins1f!F60</f>
        <v>2.7</v>
      </c>
      <c r="G59" s="43">
        <f>Ins1f!G60</f>
        <v>8.5</v>
      </c>
      <c r="H59" s="39">
        <f>Ins1f!H60</f>
        <v>11.2</v>
      </c>
    </row>
    <row r="60" spans="1:8" ht="12.75">
      <c r="A60" s="14">
        <v>51</v>
      </c>
      <c r="B60" s="43" t="str">
        <f>Ins1f!B57</f>
        <v>Negrini SHantala</v>
      </c>
      <c r="C60" s="43" t="str">
        <f>Ins1f!C57</f>
        <v>Olgiate Molgora</v>
      </c>
      <c r="D60" s="43" t="str">
        <f>Ins1f!D57</f>
        <v>CO</v>
      </c>
      <c r="E60" s="48">
        <f>Ins1f!E57</f>
        <v>36772</v>
      </c>
      <c r="F60" s="43">
        <f>Ins1f!F57</f>
        <v>2.5</v>
      </c>
      <c r="G60" s="43">
        <f>Ins1f!G57</f>
        <v>8.65</v>
      </c>
      <c r="H60" s="39">
        <f>Ins1f!H57</f>
        <v>11.15</v>
      </c>
    </row>
    <row r="61" spans="1:8" ht="12.75">
      <c r="A61" s="14">
        <v>52</v>
      </c>
      <c r="B61" s="43" t="str">
        <f>Ins1f!B19</f>
        <v>Castellazzi Chiara</v>
      </c>
      <c r="C61" s="43" t="str">
        <f>Ins1f!C19</f>
        <v>Virtus Gallarate</v>
      </c>
      <c r="D61" s="43" t="str">
        <f>Ins1f!D19</f>
        <v>VA</v>
      </c>
      <c r="E61" s="48">
        <f>Ins1f!E19</f>
        <v>37255</v>
      </c>
      <c r="F61" s="43">
        <f>Ins1f!F19</f>
        <v>2.4</v>
      </c>
      <c r="G61" s="43">
        <f>Ins1f!G19</f>
        <v>8.7</v>
      </c>
      <c r="H61" s="39">
        <f>Ins1f!H19</f>
        <v>11.1</v>
      </c>
    </row>
    <row r="62" spans="1:8" ht="12.75">
      <c r="A62" s="14">
        <v>53</v>
      </c>
      <c r="B62" s="43" t="str">
        <f>Ins1f!B6</f>
        <v>Colombo Chiara</v>
      </c>
      <c r="C62" s="43" t="str">
        <f>Ins1f!C6</f>
        <v>Olgiate Molgora</v>
      </c>
      <c r="D62" s="43" t="str">
        <f>Ins1f!D6</f>
        <v>CO</v>
      </c>
      <c r="E62" s="48">
        <f>Ins1f!E6</f>
        <v>37252</v>
      </c>
      <c r="F62" s="43">
        <f>Ins1f!F6</f>
        <v>2.5</v>
      </c>
      <c r="G62" s="43">
        <f>Ins1f!G6</f>
        <v>8.5</v>
      </c>
      <c r="H62" s="39">
        <f>Ins1f!H6</f>
        <v>11</v>
      </c>
    </row>
    <row r="63" spans="1:8" ht="12.75">
      <c r="A63" s="14">
        <v>54</v>
      </c>
      <c r="B63" s="43" t="str">
        <f>Ins1f!B21</f>
        <v>Mangano Beatrice</v>
      </c>
      <c r="C63" s="43" t="str">
        <f>Ins1f!C21</f>
        <v>Virtus Gallarate</v>
      </c>
      <c r="D63" s="43" t="str">
        <f>Ins1f!D21</f>
        <v>VA</v>
      </c>
      <c r="E63" s="48">
        <f>Ins1f!E21</f>
        <v>36887</v>
      </c>
      <c r="F63" s="43">
        <f>Ins1f!F21</f>
        <v>2.5</v>
      </c>
      <c r="G63" s="43">
        <f>Ins1f!G21</f>
        <v>8.5</v>
      </c>
      <c r="H63" s="39">
        <f>Ins1f!H21</f>
        <v>11</v>
      </c>
    </row>
    <row r="64" spans="1:8" ht="12.75">
      <c r="A64" s="14">
        <v>55</v>
      </c>
      <c r="B64" s="43" t="str">
        <f>Ins1f!B56</f>
        <v>Negrini Shanika</v>
      </c>
      <c r="C64" s="43" t="str">
        <f>Ins1f!C56</f>
        <v>Olgiate Molgora</v>
      </c>
      <c r="D64" s="43" t="str">
        <f>Ins1f!D56</f>
        <v>CO</v>
      </c>
      <c r="E64" s="48">
        <f>Ins1f!E56</f>
        <v>36772</v>
      </c>
      <c r="F64" s="43">
        <f>Ins1f!F56</f>
        <v>2.6</v>
      </c>
      <c r="G64" s="43">
        <f>Ins1f!G56</f>
        <v>8.4</v>
      </c>
      <c r="H64" s="39">
        <f>Ins1f!H56</f>
        <v>11</v>
      </c>
    </row>
    <row r="65" spans="1:8" ht="12.75">
      <c r="A65" s="14">
        <v>56</v>
      </c>
      <c r="B65" s="43" t="str">
        <f>Ins1f!B58</f>
        <v>Ruggiero Maria Letizia</v>
      </c>
      <c r="C65" s="43" t="str">
        <f>Ins1f!C58</f>
        <v>Olgiate Molgora</v>
      </c>
      <c r="D65" s="43" t="str">
        <f>Ins1f!D58</f>
        <v>CO</v>
      </c>
      <c r="E65" s="48">
        <f>Ins1f!E58</f>
        <v>37594</v>
      </c>
      <c r="F65" s="43">
        <f>Ins1f!F58</f>
        <v>2.5</v>
      </c>
      <c r="G65" s="43">
        <f>Ins1f!G58</f>
        <v>8.45</v>
      </c>
      <c r="H65" s="39">
        <f>Ins1f!H58</f>
        <v>10.95</v>
      </c>
    </row>
    <row r="66" spans="1:8" ht="12.75">
      <c r="A66" s="14">
        <v>57</v>
      </c>
      <c r="B66" s="43" t="str">
        <f>Ins1f!B7</f>
        <v>Cogliati Martina</v>
      </c>
      <c r="C66" s="43" t="str">
        <f>Ins1f!C7</f>
        <v>Olgiate Molgora</v>
      </c>
      <c r="D66" s="43" t="str">
        <f>Ins1f!D7</f>
        <v>CO</v>
      </c>
      <c r="E66" s="48">
        <f>Ins1f!E7</f>
        <v>37068</v>
      </c>
      <c r="F66" s="43">
        <f>Ins1f!F7</f>
        <v>2.4</v>
      </c>
      <c r="G66" s="43">
        <f>Ins1f!G7</f>
        <v>8.5</v>
      </c>
      <c r="H66" s="39">
        <f>Ins1f!H7</f>
        <v>10.9</v>
      </c>
    </row>
    <row r="67" spans="1:8" ht="12.75">
      <c r="A67" s="14">
        <v>58</v>
      </c>
      <c r="B67" s="43" t="str">
        <f>Ins1f!B5</f>
        <v>Melloni Viola</v>
      </c>
      <c r="C67" s="43" t="str">
        <f>Ins1f!C5</f>
        <v>Olgiate Molgora</v>
      </c>
      <c r="D67" s="43" t="str">
        <f>Ins1f!D5</f>
        <v>CO</v>
      </c>
      <c r="E67" s="48">
        <f>Ins1f!E5</f>
        <v>36864</v>
      </c>
      <c r="F67" s="43">
        <f>Ins1f!F5</f>
        <v>2.3</v>
      </c>
      <c r="G67" s="43">
        <f>Ins1f!G5</f>
        <v>8.4</v>
      </c>
      <c r="H67" s="39">
        <f>Ins1f!H5</f>
        <v>10.7</v>
      </c>
    </row>
    <row r="68" spans="1:8" ht="12.75">
      <c r="A68" s="14">
        <v>59</v>
      </c>
      <c r="B68" s="43" t="str">
        <f>Ins1f!B55</f>
        <v>Airoldi Arianna</v>
      </c>
      <c r="C68" s="43" t="str">
        <f>Ins1f!C55</f>
        <v>Libertas Merate Due</v>
      </c>
      <c r="D68" s="43" t="str">
        <f>Ins1f!D55</f>
        <v>CO</v>
      </c>
      <c r="E68" s="48">
        <f>Ins1f!E55</f>
        <v>36562</v>
      </c>
      <c r="F68" s="43">
        <f>Ins1f!F55</f>
        <v>2.7</v>
      </c>
      <c r="G68" s="43">
        <f>Ins1f!G55</f>
        <v>8</v>
      </c>
      <c r="H68" s="39">
        <f>Ins1f!H55</f>
        <v>10.7</v>
      </c>
    </row>
    <row r="69" spans="1:8" ht="12.75">
      <c r="A69" s="14">
        <v>60</v>
      </c>
      <c r="B69" s="43" t="str">
        <f>Ins1f!B62</f>
        <v>Baraldo Gaia</v>
      </c>
      <c r="C69" s="43" t="str">
        <f>Ins1f!C62</f>
        <v>Virtus Gallarate</v>
      </c>
      <c r="D69" s="43" t="str">
        <f>Ins1f!D62</f>
        <v>VA</v>
      </c>
      <c r="E69" s="48">
        <f>Ins1f!E62</f>
        <v>37585</v>
      </c>
      <c r="F69" s="43">
        <f>Ins1f!F62</f>
        <v>2.5</v>
      </c>
      <c r="G69" s="43">
        <f>Ins1f!G62</f>
        <v>8.1</v>
      </c>
      <c r="H69" s="39">
        <f>Ins1f!H62</f>
        <v>10.6</v>
      </c>
    </row>
    <row r="70" spans="1:8" ht="12.75">
      <c r="A70" s="14" t="s">
        <v>21</v>
      </c>
      <c r="B70" s="63" t="s">
        <v>21</v>
      </c>
      <c r="C70" s="43" t="s">
        <v>21</v>
      </c>
      <c r="D70" s="43" t="s">
        <v>21</v>
      </c>
      <c r="E70" s="48" t="s">
        <v>21</v>
      </c>
      <c r="F70" s="43" t="s">
        <v>21</v>
      </c>
      <c r="G70" s="43" t="s">
        <v>21</v>
      </c>
      <c r="H70" s="39" t="s">
        <v>21</v>
      </c>
    </row>
    <row r="71" spans="1:8" ht="12.75">
      <c r="A71" s="18"/>
      <c r="B71" s="74"/>
      <c r="C71" s="71"/>
      <c r="D71" s="71"/>
      <c r="E71" s="72"/>
      <c r="F71" s="71"/>
      <c r="G71" s="71"/>
      <c r="H71" s="73"/>
    </row>
    <row r="72" spans="1:8" ht="12.75">
      <c r="A72" s="18"/>
      <c r="B72" s="74"/>
      <c r="C72" s="71"/>
      <c r="D72" s="71"/>
      <c r="E72" s="72"/>
      <c r="F72" s="71"/>
      <c r="G72" s="71"/>
      <c r="H72" s="73"/>
    </row>
    <row r="73" spans="1:8" ht="12.75">
      <c r="A73" s="18"/>
      <c r="B73" s="74"/>
      <c r="C73" s="71"/>
      <c r="D73" s="71"/>
      <c r="E73" s="72"/>
      <c r="F73" s="71"/>
      <c r="G73" s="71"/>
      <c r="H73" s="73"/>
    </row>
    <row r="74" spans="1:8" ht="12.75">
      <c r="A74" s="18"/>
      <c r="B74" s="74"/>
      <c r="C74" s="71"/>
      <c r="D74" s="71"/>
      <c r="E74" s="72"/>
      <c r="F74" s="71"/>
      <c r="G74" s="71"/>
      <c r="H74" s="73"/>
    </row>
    <row r="75" spans="1:8" ht="12.75">
      <c r="A75" s="18"/>
      <c r="B75" s="74"/>
      <c r="C75" s="71"/>
      <c r="D75" s="71"/>
      <c r="E75" s="72"/>
      <c r="F75" s="71"/>
      <c r="G75" s="71"/>
      <c r="H75" s="73"/>
    </row>
    <row r="76" spans="1:8" ht="12.75">
      <c r="A76" s="18"/>
      <c r="B76" s="74"/>
      <c r="C76" s="71"/>
      <c r="D76" s="71"/>
      <c r="E76" s="72"/>
      <c r="F76" s="71"/>
      <c r="G76" s="71"/>
      <c r="H76" s="73"/>
    </row>
    <row r="77" spans="1:8" ht="12.75">
      <c r="A77" s="18"/>
      <c r="B77" s="74"/>
      <c r="C77" s="71"/>
      <c r="D77" s="71"/>
      <c r="E77" s="72"/>
      <c r="F77" s="71"/>
      <c r="G77" s="71"/>
      <c r="H77" s="73"/>
    </row>
    <row r="78" spans="1:6" ht="12.75">
      <c r="A78" s="18"/>
      <c r="B78" s="19"/>
      <c r="C78" s="19"/>
      <c r="D78" s="19"/>
      <c r="E78" s="49"/>
      <c r="F78" s="38"/>
    </row>
    <row r="79" spans="6:8" ht="15.75">
      <c r="F79" s="81" t="s">
        <v>4</v>
      </c>
      <c r="G79" s="81"/>
      <c r="H79" s="81"/>
    </row>
    <row r="80" spans="1:8" ht="24" customHeight="1">
      <c r="A80" s="10" t="s">
        <v>2</v>
      </c>
      <c r="B80" s="11" t="s">
        <v>0</v>
      </c>
      <c r="C80" s="11" t="s">
        <v>1</v>
      </c>
      <c r="D80" s="11" t="s">
        <v>16</v>
      </c>
      <c r="E80" s="47" t="s">
        <v>24</v>
      </c>
      <c r="F80" s="12" t="s">
        <v>18</v>
      </c>
      <c r="G80" s="12" t="s">
        <v>19</v>
      </c>
      <c r="H80" s="12" t="s">
        <v>20</v>
      </c>
    </row>
    <row r="81" spans="1:8" s="69" customFormat="1" ht="24" customHeight="1">
      <c r="A81" s="14">
        <v>1</v>
      </c>
      <c r="B81" s="43" t="str">
        <f>Ins1f!B42</f>
        <v>Nocco Martina</v>
      </c>
      <c r="C81" s="43" t="str">
        <f>Ins1f!C42</f>
        <v>La Fenice</v>
      </c>
      <c r="D81" s="43" t="str">
        <f>Ins1f!D42</f>
        <v>VA</v>
      </c>
      <c r="E81" s="48">
        <f>Ins1f!E42</f>
        <v>37072</v>
      </c>
      <c r="F81" s="43">
        <f>Ins1f!I42</f>
        <v>2.7</v>
      </c>
      <c r="G81" s="43">
        <f>Ins1f!J42</f>
        <v>9.4</v>
      </c>
      <c r="H81" s="39">
        <f>Ins1f!K42</f>
        <v>12.100000000000001</v>
      </c>
    </row>
    <row r="82" spans="1:8" ht="12.75">
      <c r="A82" s="14">
        <v>2</v>
      </c>
      <c r="B82" s="43" t="str">
        <f>Ins1f!B17</f>
        <v>Maran Chiara</v>
      </c>
      <c r="C82" s="43" t="str">
        <f>Ins1f!C17</f>
        <v>La Varesina</v>
      </c>
      <c r="D82" s="43" t="str">
        <f>Ins1f!D17</f>
        <v>VA</v>
      </c>
      <c r="E82" s="48">
        <f>Ins1f!E17</f>
        <v>36614</v>
      </c>
      <c r="F82" s="43">
        <f>Ins1f!I17</f>
        <v>2.4</v>
      </c>
      <c r="G82" s="43">
        <f>Ins1f!J17</f>
        <v>9.6</v>
      </c>
      <c r="H82" s="39">
        <f>Ins1f!K17</f>
        <v>12</v>
      </c>
    </row>
    <row r="83" spans="1:8" ht="12.75">
      <c r="A83" s="14">
        <v>3</v>
      </c>
      <c r="B83" s="43" t="str">
        <f>Ins1f!B8</f>
        <v>Bugnoni  Alice</v>
      </c>
      <c r="C83" s="43" t="str">
        <f>Ins1f!C8</f>
        <v>La Fenice</v>
      </c>
      <c r="D83" s="43" t="str">
        <f>Ins1f!D8</f>
        <v>VA</v>
      </c>
      <c r="E83" s="48">
        <f>Ins1f!E8</f>
        <v>37235</v>
      </c>
      <c r="F83" s="43">
        <f>Ins1f!I8</f>
        <v>2.7</v>
      </c>
      <c r="G83" s="43">
        <f>Ins1f!J8</f>
        <v>9.3</v>
      </c>
      <c r="H83" s="39">
        <f>Ins1f!K8</f>
        <v>12</v>
      </c>
    </row>
    <row r="84" spans="1:8" ht="12.75">
      <c r="A84" s="14">
        <v>4</v>
      </c>
      <c r="B84" s="43" t="str">
        <f>Ins1f!B52</f>
        <v>Scanzino Marica</v>
      </c>
      <c r="C84" s="43" t="str">
        <f>Ins1f!C52</f>
        <v>Aurora Vedano</v>
      </c>
      <c r="D84" s="43" t="str">
        <f>Ins1f!D52</f>
        <v>VA</v>
      </c>
      <c r="E84" s="48">
        <f>Ins1f!E52</f>
        <v>37199</v>
      </c>
      <c r="F84" s="43">
        <f>Ins1f!I52</f>
        <v>2.7</v>
      </c>
      <c r="G84" s="43">
        <f>Ins1f!J52</f>
        <v>9.3</v>
      </c>
      <c r="H84" s="39">
        <f>Ins1f!K52</f>
        <v>12</v>
      </c>
    </row>
    <row r="85" spans="1:8" ht="12.75">
      <c r="A85" s="14">
        <v>5</v>
      </c>
      <c r="B85" s="43" t="str">
        <f>Ins1f!B45</f>
        <v>Bossi Martina</v>
      </c>
      <c r="C85" s="43" t="str">
        <f>Ins1f!C45</f>
        <v>La Varesina</v>
      </c>
      <c r="D85" s="43" t="str">
        <f>Ins1f!D45</f>
        <v>VA</v>
      </c>
      <c r="E85" s="48">
        <f>Ins1f!E45</f>
        <v>36580</v>
      </c>
      <c r="F85" s="43">
        <f>Ins1f!I45</f>
        <v>2.4</v>
      </c>
      <c r="G85" s="43">
        <f>Ins1f!J45</f>
        <v>9.5</v>
      </c>
      <c r="H85" s="39">
        <f>Ins1f!K45</f>
        <v>11.9</v>
      </c>
    </row>
    <row r="86" spans="1:8" ht="12.75">
      <c r="A86" s="14">
        <v>6</v>
      </c>
      <c r="B86" s="43" t="str">
        <f>Ins1f!B44</f>
        <v>Ricciardi Nicole</v>
      </c>
      <c r="C86" s="43" t="str">
        <f>Ins1f!C44</f>
        <v>La Fenice</v>
      </c>
      <c r="D86" s="43" t="str">
        <f>Ins1f!D44</f>
        <v>VA</v>
      </c>
      <c r="E86" s="48">
        <f>Ins1f!E44</f>
        <v>36983</v>
      </c>
      <c r="F86" s="43">
        <f>Ins1f!I44</f>
        <v>2.7</v>
      </c>
      <c r="G86" s="43">
        <f>Ins1f!J44</f>
        <v>9.2</v>
      </c>
      <c r="H86" s="39">
        <f>Ins1f!K44</f>
        <v>11.899999999999999</v>
      </c>
    </row>
    <row r="87" spans="1:8" ht="12.75">
      <c r="A87" s="14">
        <v>7</v>
      </c>
      <c r="B87" s="43" t="str">
        <f>Ins1f!B51</f>
        <v>Saresini Sofia</v>
      </c>
      <c r="C87" s="43" t="str">
        <f>Ins1f!C51</f>
        <v>Aurora Vedano</v>
      </c>
      <c r="D87" s="43" t="str">
        <f>Ins1f!D51</f>
        <v>VA</v>
      </c>
      <c r="E87" s="48">
        <f>Ins1f!E51</f>
        <v>36875</v>
      </c>
      <c r="F87" s="43">
        <f>Ins1f!I51</f>
        <v>2.7</v>
      </c>
      <c r="G87" s="43">
        <f>Ins1f!J51</f>
        <v>9.2</v>
      </c>
      <c r="H87" s="39">
        <f>Ins1f!K51</f>
        <v>11.899999999999999</v>
      </c>
    </row>
    <row r="88" spans="1:8" ht="12.75">
      <c r="A88" s="14">
        <v>8</v>
      </c>
      <c r="B88" s="43" t="str">
        <f>Ins1f!B9</f>
        <v>Buzzi Nausica</v>
      </c>
      <c r="C88" s="43" t="str">
        <f>Ins1f!C9</f>
        <v>La Fenice</v>
      </c>
      <c r="D88" s="43" t="str">
        <f>Ins1f!D9</f>
        <v>VA</v>
      </c>
      <c r="E88" s="48">
        <f>Ins1f!E9</f>
        <v>37208</v>
      </c>
      <c r="F88" s="43">
        <f>Ins1f!I9</f>
        <v>2.7</v>
      </c>
      <c r="G88" s="43">
        <f>Ins1f!J9</f>
        <v>9.1</v>
      </c>
      <c r="H88" s="39">
        <f>Ins1f!K9</f>
        <v>11.8</v>
      </c>
    </row>
    <row r="89" spans="1:8" ht="12.75">
      <c r="A89" s="14">
        <v>9</v>
      </c>
      <c r="B89" s="43" t="str">
        <f>Ins1f!B11</f>
        <v>Leccardi Alice</v>
      </c>
      <c r="C89" s="43" t="str">
        <f>Ins1f!C11</f>
        <v>La Fenice</v>
      </c>
      <c r="D89" s="43" t="str">
        <f>Ins1f!D11</f>
        <v>VA</v>
      </c>
      <c r="E89" s="48">
        <f>Ins1f!E11</f>
        <v>36629</v>
      </c>
      <c r="F89" s="43">
        <f>Ins1f!I11</f>
        <v>2.7</v>
      </c>
      <c r="G89" s="43">
        <f>Ins1f!J11</f>
        <v>9.1</v>
      </c>
      <c r="H89" s="39">
        <f>Ins1f!K11</f>
        <v>11.8</v>
      </c>
    </row>
    <row r="90" spans="1:8" ht="12.75">
      <c r="A90" s="14">
        <v>10</v>
      </c>
      <c r="B90" s="43" t="str">
        <f>Ins1f!B14</f>
        <v>Zimbili Sara</v>
      </c>
      <c r="C90" s="43" t="str">
        <f>Ins1f!C14</f>
        <v>La Varesina</v>
      </c>
      <c r="D90" s="43" t="str">
        <f>Ins1f!D14</f>
        <v>VA</v>
      </c>
      <c r="E90" s="48">
        <f>Ins1f!E14</f>
        <v>37280</v>
      </c>
      <c r="F90" s="43">
        <f>Ins1f!I14</f>
        <v>2.4</v>
      </c>
      <c r="G90" s="43">
        <f>Ins1f!J14</f>
        <v>9.2</v>
      </c>
      <c r="H90" s="39">
        <f>Ins1f!K14</f>
        <v>11.6</v>
      </c>
    </row>
    <row r="91" spans="1:8" ht="12.75">
      <c r="A91" s="14">
        <v>11</v>
      </c>
      <c r="B91" s="43" t="str">
        <f>Ins1f!B29</f>
        <v>Mazzolari  Alice</v>
      </c>
      <c r="C91" s="43" t="str">
        <f>Ins1f!C29</f>
        <v>Libertas Merate Due</v>
      </c>
      <c r="D91" s="43" t="str">
        <f>Ins1f!D29</f>
        <v>CO</v>
      </c>
      <c r="E91" s="48">
        <f>Ins1f!E29</f>
        <v>36994</v>
      </c>
      <c r="F91" s="43">
        <f>Ins1f!I29</f>
        <v>2.4</v>
      </c>
      <c r="G91" s="43">
        <f>Ins1f!J29</f>
        <v>9.2</v>
      </c>
      <c r="H91" s="39">
        <f>Ins1f!K29</f>
        <v>11.6</v>
      </c>
    </row>
    <row r="92" spans="1:8" ht="12.75">
      <c r="A92" s="14">
        <v>12</v>
      </c>
      <c r="B92" s="43" t="str">
        <f>Ins1f!B36</f>
        <v>Maria Martina</v>
      </c>
      <c r="C92" s="43" t="str">
        <f>Ins1f!C36</f>
        <v>Corrias Saronno</v>
      </c>
      <c r="D92" s="43" t="str">
        <f>Ins1f!D36</f>
        <v>VA</v>
      </c>
      <c r="E92" s="48">
        <f>Ins1f!E36</f>
        <v>36702</v>
      </c>
      <c r="F92" s="43">
        <f>Ins1f!I36</f>
        <v>2.4</v>
      </c>
      <c r="G92" s="43">
        <f>Ins1f!J36</f>
        <v>9.2</v>
      </c>
      <c r="H92" s="39">
        <f>Ins1f!K36</f>
        <v>11.6</v>
      </c>
    </row>
    <row r="93" spans="1:8" ht="12.75">
      <c r="A93" s="14">
        <v>13</v>
      </c>
      <c r="B93" s="43" t="str">
        <f>Ins1f!B41</f>
        <v>Nocco Carolina</v>
      </c>
      <c r="C93" s="43" t="str">
        <f>Ins1f!C41</f>
        <v>La Fenice</v>
      </c>
      <c r="D93" s="43" t="str">
        <f>Ins1f!D41</f>
        <v>VA</v>
      </c>
      <c r="E93" s="48">
        <f>Ins1f!E41</f>
        <v>37072</v>
      </c>
      <c r="F93" s="43">
        <f>Ins1f!I41</f>
        <v>2.7</v>
      </c>
      <c r="G93" s="43">
        <f>Ins1f!J41</f>
        <v>8.9</v>
      </c>
      <c r="H93" s="39">
        <f>Ins1f!K41</f>
        <v>11.600000000000001</v>
      </c>
    </row>
    <row r="94" spans="1:8" ht="12.75">
      <c r="A94" s="14">
        <v>14</v>
      </c>
      <c r="B94" s="43" t="str">
        <f>Ins1f!B30</f>
        <v>Comi Elisa</v>
      </c>
      <c r="C94" s="43" t="str">
        <f>Ins1f!C30</f>
        <v>Libertas Merate Due</v>
      </c>
      <c r="D94" s="43" t="str">
        <f>Ins1f!D30</f>
        <v>CO</v>
      </c>
      <c r="E94" s="48">
        <f>Ins1f!E30</f>
        <v>37247</v>
      </c>
      <c r="F94" s="43">
        <f>Ins1f!I30</f>
        <v>2.1</v>
      </c>
      <c r="G94" s="43">
        <f>Ins1f!J30</f>
        <v>9.4</v>
      </c>
      <c r="H94" s="39">
        <f>Ins1f!K30</f>
        <v>11.5</v>
      </c>
    </row>
    <row r="95" spans="1:8" ht="12.75">
      <c r="A95" s="14">
        <v>15</v>
      </c>
      <c r="B95" s="43" t="str">
        <f>Ins1f!B34</f>
        <v>Vanoli Martina</v>
      </c>
      <c r="C95" s="43" t="str">
        <f>Ins1f!C34</f>
        <v>Sesto 76</v>
      </c>
      <c r="D95" s="43" t="str">
        <f>Ins1f!D34</f>
        <v>VA</v>
      </c>
      <c r="E95" s="48">
        <f>Ins1f!E34</f>
        <v>37072</v>
      </c>
      <c r="F95" s="43">
        <f>Ins1f!I34</f>
        <v>2.1</v>
      </c>
      <c r="G95" s="43">
        <f>Ins1f!J34</f>
        <v>9.4</v>
      </c>
      <c r="H95" s="39">
        <f>Ins1f!K34</f>
        <v>11.5</v>
      </c>
    </row>
    <row r="96" spans="1:8" ht="12.75">
      <c r="A96" s="14">
        <v>16</v>
      </c>
      <c r="B96" s="43" t="str">
        <f>Ins1f!B18</f>
        <v>Beia Marta</v>
      </c>
      <c r="C96" s="43" t="str">
        <f>Ins1f!C18</f>
        <v>Virtus Gallarate</v>
      </c>
      <c r="D96" s="43" t="str">
        <f>Ins1f!D18</f>
        <v>VA</v>
      </c>
      <c r="E96" s="48">
        <f>Ins1f!E18</f>
        <v>36641</v>
      </c>
      <c r="F96" s="43">
        <f>Ins1f!I18</f>
        <v>2.1</v>
      </c>
      <c r="G96" s="43">
        <f>Ins1f!J18</f>
        <v>9.4</v>
      </c>
      <c r="H96" s="39">
        <f>Ins1f!K18</f>
        <v>11.5</v>
      </c>
    </row>
    <row r="97" spans="1:8" ht="12.75">
      <c r="A97" s="14">
        <v>17</v>
      </c>
      <c r="B97" s="43" t="str">
        <f>Ins1f!B16</f>
        <v>Bizzozzero Elisa</v>
      </c>
      <c r="C97" s="43" t="str">
        <f>Ins1f!C16</f>
        <v>La Varesina</v>
      </c>
      <c r="D97" s="43" t="str">
        <f>Ins1f!D16</f>
        <v>VA</v>
      </c>
      <c r="E97" s="48">
        <f>Ins1f!E16</f>
        <v>36834</v>
      </c>
      <c r="F97" s="43">
        <f>Ins1f!I16</f>
        <v>2.4</v>
      </c>
      <c r="G97" s="43">
        <f>Ins1f!J16</f>
        <v>9.1</v>
      </c>
      <c r="H97" s="39">
        <f>Ins1f!K16</f>
        <v>11.5</v>
      </c>
    </row>
    <row r="98" spans="1:8" ht="12.75">
      <c r="A98" s="14">
        <v>18</v>
      </c>
      <c r="B98" s="43" t="str">
        <f>Ins1f!B22</f>
        <v>Rotelli Tiffany</v>
      </c>
      <c r="C98" s="43" t="str">
        <f>Ins1f!C22</f>
        <v>Pol Daverio</v>
      </c>
      <c r="D98" s="43" t="str">
        <f>Ins1f!D22</f>
        <v>VA</v>
      </c>
      <c r="E98" s="48">
        <f>Ins1f!E22</f>
        <v>36753</v>
      </c>
      <c r="F98" s="43">
        <f>Ins1f!I22</f>
        <v>2.4</v>
      </c>
      <c r="G98" s="43">
        <f>Ins1f!J22</f>
        <v>9.1</v>
      </c>
      <c r="H98" s="39">
        <f>Ins1f!K22</f>
        <v>11.5</v>
      </c>
    </row>
    <row r="99" spans="1:9" ht="12.75">
      <c r="A99" s="14">
        <v>19</v>
      </c>
      <c r="B99" s="43" t="str">
        <f>Ins1f!B48</f>
        <v>Crosta Greta</v>
      </c>
      <c r="C99" s="43" t="str">
        <f>Ins1f!C48</f>
        <v>Pol Daverio</v>
      </c>
      <c r="D99" s="43" t="str">
        <f>Ins1f!D48</f>
        <v>VA</v>
      </c>
      <c r="E99" s="48">
        <f>Ins1f!E48</f>
        <v>36665</v>
      </c>
      <c r="F99" s="43">
        <f>Ins1f!I48</f>
        <v>2.4</v>
      </c>
      <c r="G99" s="43">
        <f>Ins1f!J48</f>
        <v>9.1</v>
      </c>
      <c r="H99" s="39">
        <f>Ins1f!K48</f>
        <v>11.5</v>
      </c>
      <c r="I99" s="70"/>
    </row>
    <row r="100" spans="1:8" ht="12.75">
      <c r="A100" s="14">
        <v>20</v>
      </c>
      <c r="B100" s="43" t="str">
        <f>Ins1f!B35</f>
        <v>Beretta Chiara</v>
      </c>
      <c r="C100" s="43" t="str">
        <f>Ins1f!C35</f>
        <v>Corrias Saronno</v>
      </c>
      <c r="D100" s="43" t="str">
        <f>Ins1f!D35</f>
        <v>VA</v>
      </c>
      <c r="E100" s="48">
        <f>Ins1f!E35</f>
        <v>36575</v>
      </c>
      <c r="F100" s="43">
        <f>Ins1f!I35</f>
        <v>2.4</v>
      </c>
      <c r="G100" s="43">
        <f>Ins1f!J35</f>
        <v>9.1</v>
      </c>
      <c r="H100" s="39">
        <f>Ins1f!K35</f>
        <v>11.5</v>
      </c>
    </row>
    <row r="101" spans="1:8" ht="12.75">
      <c r="A101" s="14">
        <v>21</v>
      </c>
      <c r="B101" s="43" t="str">
        <f>Ins1f!B40</f>
        <v>Reghenzani Chiara</v>
      </c>
      <c r="C101" s="43" t="str">
        <f>Ins1f!C40</f>
        <v>TiranoGymnica </v>
      </c>
      <c r="D101" s="43" t="str">
        <f>Ins1f!D40</f>
        <v>SO</v>
      </c>
      <c r="E101" s="48">
        <f>Ins1f!E40</f>
        <v>36975</v>
      </c>
      <c r="F101" s="43">
        <f>Ins1f!I40</f>
        <v>2.7</v>
      </c>
      <c r="G101" s="43">
        <f>Ins1f!J40</f>
        <v>8.8</v>
      </c>
      <c r="H101" s="39">
        <f>Ins1f!K40</f>
        <v>11.5</v>
      </c>
    </row>
    <row r="102" spans="1:8" ht="12.75">
      <c r="A102" s="14">
        <v>22</v>
      </c>
      <c r="B102" s="43" t="str">
        <f>Ins1f!B38</f>
        <v>Corvi Diletta</v>
      </c>
      <c r="C102" s="43" t="str">
        <f>Ins1f!C38</f>
        <v>Ginnica 96</v>
      </c>
      <c r="D102" s="43" t="str">
        <f>Ins1f!D38</f>
        <v>CO</v>
      </c>
      <c r="E102" s="48">
        <f>Ins1f!E38</f>
        <v>36817</v>
      </c>
      <c r="F102" s="43">
        <f>Ins1f!I38</f>
        <v>2.7</v>
      </c>
      <c r="G102" s="43">
        <f>Ins1f!J38</f>
        <v>8.8</v>
      </c>
      <c r="H102" s="39">
        <f>Ins1f!K38</f>
        <v>11.5</v>
      </c>
    </row>
    <row r="103" spans="1:8" ht="12.75">
      <c r="A103" s="14">
        <v>23</v>
      </c>
      <c r="B103" s="43" t="str">
        <f>Ins1f!B55</f>
        <v>Airoldi Arianna</v>
      </c>
      <c r="C103" s="43" t="str">
        <f>Ins1f!C55</f>
        <v>Libertas Merate Due</v>
      </c>
      <c r="D103" s="43" t="str">
        <f>Ins1f!D55</f>
        <v>CO</v>
      </c>
      <c r="E103" s="48">
        <f>Ins1f!E55</f>
        <v>36562</v>
      </c>
      <c r="F103" s="43">
        <f>Ins1f!I55</f>
        <v>2.7</v>
      </c>
      <c r="G103" s="43">
        <f>Ins1f!J55</f>
        <v>8.8</v>
      </c>
      <c r="H103" s="39">
        <f>Ins1f!K55</f>
        <v>11.5</v>
      </c>
    </row>
    <row r="104" spans="1:8" ht="12.75">
      <c r="A104" s="14">
        <v>24</v>
      </c>
      <c r="B104" s="43" t="str">
        <f>Ins1f!B37</f>
        <v>Compagnoni Sofia</v>
      </c>
      <c r="C104" s="43" t="str">
        <f>Ins1f!C37</f>
        <v>Ginnica 96</v>
      </c>
      <c r="D104" s="43" t="str">
        <f>Ins1f!D37</f>
        <v>CO</v>
      </c>
      <c r="E104" s="48">
        <f>Ins1f!E37</f>
        <v>36831</v>
      </c>
      <c r="F104" s="43">
        <f>Ins1f!I37</f>
        <v>2.4</v>
      </c>
      <c r="G104" s="43">
        <f>Ins1f!J37</f>
        <v>9</v>
      </c>
      <c r="H104" s="39">
        <f>Ins1f!K37</f>
        <v>11.4</v>
      </c>
    </row>
    <row r="105" spans="1:8" ht="12.75">
      <c r="A105" s="14">
        <v>25</v>
      </c>
      <c r="B105" s="43" t="str">
        <f>Ins1f!B50</f>
        <v>Berlaffa Egle</v>
      </c>
      <c r="C105" s="43" t="str">
        <f>Ins1f!C50</f>
        <v>Pol Daverio</v>
      </c>
      <c r="D105" s="43" t="str">
        <f>Ins1f!D50</f>
        <v>VA</v>
      </c>
      <c r="E105" s="48">
        <f>Ins1f!E50</f>
        <v>36537</v>
      </c>
      <c r="F105" s="43">
        <f>Ins1f!I50</f>
        <v>2.4</v>
      </c>
      <c r="G105" s="43">
        <f>Ins1f!J50</f>
        <v>9</v>
      </c>
      <c r="H105" s="39">
        <f>Ins1f!K50</f>
        <v>11.4</v>
      </c>
    </row>
    <row r="106" spans="1:8" ht="12.75">
      <c r="A106" s="14">
        <v>26</v>
      </c>
      <c r="B106" s="43" t="str">
        <f>Ins1f!B54</f>
        <v>Poggi Camilla</v>
      </c>
      <c r="C106" s="43" t="str">
        <f>Ins1f!C54</f>
        <v>Libertas Merate Due</v>
      </c>
      <c r="D106" s="43" t="str">
        <f>Ins1f!D54</f>
        <v>CO</v>
      </c>
      <c r="E106" s="48">
        <f>Ins1f!E54</f>
        <v>36992</v>
      </c>
      <c r="F106" s="43">
        <f>Ins1f!I54</f>
        <v>2.7</v>
      </c>
      <c r="G106" s="43">
        <f>Ins1f!J54</f>
        <v>8.7</v>
      </c>
      <c r="H106" s="39">
        <f>Ins1f!K54</f>
        <v>11.399999999999999</v>
      </c>
    </row>
    <row r="107" spans="1:8" ht="12.75">
      <c r="A107" s="14">
        <v>27</v>
      </c>
      <c r="B107" s="43" t="str">
        <f>Ins1f!B10</f>
        <v>Goffi Greta</v>
      </c>
      <c r="C107" s="43" t="str">
        <f>Ins1f!C10</f>
        <v>La Fenice</v>
      </c>
      <c r="D107" s="43" t="str">
        <f>Ins1f!D10</f>
        <v>VA</v>
      </c>
      <c r="E107" s="48">
        <f>Ins1f!E10</f>
        <v>36975</v>
      </c>
      <c r="F107" s="43">
        <f>Ins1f!I10</f>
        <v>2.7</v>
      </c>
      <c r="G107" s="43">
        <f>Ins1f!J10</f>
        <v>8.7</v>
      </c>
      <c r="H107" s="39">
        <f>Ins1f!K10</f>
        <v>11.399999999999999</v>
      </c>
    </row>
    <row r="108" spans="1:8" ht="12.75">
      <c r="A108" s="14">
        <v>28</v>
      </c>
      <c r="B108" s="43" t="str">
        <f>Ins1f!B31</f>
        <v>Vergani Giulia</v>
      </c>
      <c r="C108" s="43" t="str">
        <f>Ins1f!C31</f>
        <v>Libertas Merate Due</v>
      </c>
      <c r="D108" s="43" t="str">
        <f>Ins1f!D31</f>
        <v>CO</v>
      </c>
      <c r="E108" s="48">
        <f>Ins1f!E31</f>
        <v>37004</v>
      </c>
      <c r="F108" s="43">
        <f>Ins1f!I31</f>
        <v>2.1</v>
      </c>
      <c r="G108" s="43">
        <f>Ins1f!J31</f>
        <v>9.2</v>
      </c>
      <c r="H108" s="39">
        <f>Ins1f!K31</f>
        <v>11.299999999999999</v>
      </c>
    </row>
    <row r="109" spans="1:8" ht="12.75">
      <c r="A109" s="14">
        <v>29</v>
      </c>
      <c r="B109" s="43" t="str">
        <f>Ins1f!B60</f>
        <v>Monti Matilde</v>
      </c>
      <c r="C109" s="43" t="str">
        <f>Ins1f!C60</f>
        <v>Virtus Gallarate</v>
      </c>
      <c r="D109" s="43" t="str">
        <f>Ins1f!D60</f>
        <v>VA</v>
      </c>
      <c r="E109" s="48">
        <f>Ins1f!E60</f>
        <v>36936</v>
      </c>
      <c r="F109" s="43">
        <f>Ins1f!I60</f>
        <v>2.1</v>
      </c>
      <c r="G109" s="43">
        <f>Ins1f!J60</f>
        <v>9.2</v>
      </c>
      <c r="H109" s="39">
        <f>Ins1f!K60</f>
        <v>11.299999999999999</v>
      </c>
    </row>
    <row r="110" spans="1:8" ht="12.75">
      <c r="A110" s="14">
        <v>30</v>
      </c>
      <c r="B110" s="43" t="str">
        <f>Ins1f!B56</f>
        <v>Negrini Shanika</v>
      </c>
      <c r="C110" s="43" t="str">
        <f>Ins1f!C56</f>
        <v>Olgiate Molgora</v>
      </c>
      <c r="D110" s="43" t="str">
        <f>Ins1f!D56</f>
        <v>CO</v>
      </c>
      <c r="E110" s="48">
        <f>Ins1f!E56</f>
        <v>36772</v>
      </c>
      <c r="F110" s="43">
        <f>Ins1f!I56</f>
        <v>2.4</v>
      </c>
      <c r="G110" s="43">
        <f>Ins1f!J56</f>
        <v>8.9</v>
      </c>
      <c r="H110" s="39">
        <f>Ins1f!K56</f>
        <v>11.3</v>
      </c>
    </row>
    <row r="111" spans="1:8" ht="12.75">
      <c r="A111" s="14">
        <v>31</v>
      </c>
      <c r="B111" s="43" t="str">
        <f>Ins1f!B19</f>
        <v>Castellazzi Chiara</v>
      </c>
      <c r="C111" s="43" t="str">
        <f>Ins1f!C19</f>
        <v>Virtus Gallarate</v>
      </c>
      <c r="D111" s="43" t="str">
        <f>Ins1f!D19</f>
        <v>VA</v>
      </c>
      <c r="E111" s="48">
        <f>Ins1f!E19</f>
        <v>37255</v>
      </c>
      <c r="F111" s="43">
        <f>Ins1f!I19</f>
        <v>2.1</v>
      </c>
      <c r="G111" s="43">
        <f>Ins1f!J19</f>
        <v>9.1</v>
      </c>
      <c r="H111" s="39">
        <f>Ins1f!K19</f>
        <v>11.2</v>
      </c>
    </row>
    <row r="112" spans="1:8" ht="12.75">
      <c r="A112" s="14">
        <v>32</v>
      </c>
      <c r="B112" s="43" t="str">
        <f>Ins1f!B65</f>
        <v>Leo Camilla</v>
      </c>
      <c r="C112" s="43" t="str">
        <f>Ins1f!C65</f>
        <v>Ginnastica Gioy</v>
      </c>
      <c r="D112" s="43" t="str">
        <f>Ins1f!D65</f>
        <v>CO</v>
      </c>
      <c r="E112" s="48">
        <f>Ins1f!E65</f>
        <v>36660</v>
      </c>
      <c r="F112" s="43">
        <f>Ins1f!I65</f>
        <v>2.1</v>
      </c>
      <c r="G112" s="43">
        <f>Ins1f!J65</f>
        <v>9.1</v>
      </c>
      <c r="H112" s="39">
        <f>Ins1f!K65</f>
        <v>11.2</v>
      </c>
    </row>
    <row r="113" spans="1:8" ht="12.75">
      <c r="A113" s="14">
        <v>33</v>
      </c>
      <c r="B113" s="43" t="str">
        <f>Ins1f!B39</f>
        <v>Chistolini Pamela</v>
      </c>
      <c r="C113" s="43" t="str">
        <f>Ins1f!C39</f>
        <v>Nuova Sondrio Sportiva</v>
      </c>
      <c r="D113" s="43" t="str">
        <f>Ins1f!D39</f>
        <v>SO</v>
      </c>
      <c r="E113" s="48">
        <f>Ins1f!E39</f>
        <v>37065</v>
      </c>
      <c r="F113" s="43">
        <f>Ins1f!I39</f>
        <v>2.4</v>
      </c>
      <c r="G113" s="43">
        <f>Ins1f!J39</f>
        <v>8.8</v>
      </c>
      <c r="H113" s="39">
        <f>Ins1f!K39</f>
        <v>11.200000000000001</v>
      </c>
    </row>
    <row r="114" spans="1:8" ht="12.75">
      <c r="A114" s="14">
        <v>34</v>
      </c>
      <c r="B114" s="43" t="str">
        <f>Ins1f!B25</f>
        <v>Verrengia Sara</v>
      </c>
      <c r="C114" s="43" t="str">
        <f>Ins1f!C25</f>
        <v>Aurora Vedano</v>
      </c>
      <c r="D114" s="43" t="str">
        <f>Ins1f!D25</f>
        <v>VA</v>
      </c>
      <c r="E114" s="48">
        <f>Ins1f!E25</f>
        <v>37457</v>
      </c>
      <c r="F114" s="43">
        <f>Ins1f!I25</f>
        <v>2.4</v>
      </c>
      <c r="G114" s="43">
        <f>Ins1f!J25</f>
        <v>8.7</v>
      </c>
      <c r="H114" s="39">
        <f>Ins1f!K25</f>
        <v>11.1</v>
      </c>
    </row>
    <row r="115" spans="1:8" ht="12.75">
      <c r="A115" s="14">
        <v>35</v>
      </c>
      <c r="B115" s="43" t="str">
        <f>Ins1f!B62</f>
        <v>Baraldo Gaia</v>
      </c>
      <c r="C115" s="43" t="str">
        <f>Ins1f!C62</f>
        <v>Virtus Gallarate</v>
      </c>
      <c r="D115" s="43" t="str">
        <f>Ins1f!D62</f>
        <v>VA</v>
      </c>
      <c r="E115" s="48">
        <f>Ins1f!E62</f>
        <v>37585</v>
      </c>
      <c r="F115" s="43">
        <f>Ins1f!I62</f>
        <v>2.1</v>
      </c>
      <c r="G115" s="43">
        <f>Ins1f!J62</f>
        <v>8.9</v>
      </c>
      <c r="H115" s="39">
        <f>Ins1f!K62</f>
        <v>11</v>
      </c>
    </row>
    <row r="116" spans="1:8" ht="12.75">
      <c r="A116" s="14">
        <v>36</v>
      </c>
      <c r="B116" s="43" t="str">
        <f>Ins1f!B20</f>
        <v>Giannotto Alessandra</v>
      </c>
      <c r="C116" s="43" t="str">
        <f>Ins1f!C20</f>
        <v>Virtus Gallarate</v>
      </c>
      <c r="D116" s="43" t="str">
        <f>Ins1f!D20</f>
        <v>VA</v>
      </c>
      <c r="E116" s="48">
        <f>Ins1f!E20</f>
        <v>37249</v>
      </c>
      <c r="F116" s="43">
        <f>Ins1f!I20</f>
        <v>2.1</v>
      </c>
      <c r="G116" s="43">
        <f>Ins1f!J20</f>
        <v>8.9</v>
      </c>
      <c r="H116" s="39">
        <f>Ins1f!K20</f>
        <v>11</v>
      </c>
    </row>
    <row r="117" spans="1:8" ht="12.75">
      <c r="A117" s="14">
        <v>37</v>
      </c>
      <c r="B117" s="43" t="str">
        <f>Ins1f!B47</f>
        <v>Petroldo Matilda</v>
      </c>
      <c r="C117" s="43" t="str">
        <f>Ins1f!C47</f>
        <v>La Varesina</v>
      </c>
      <c r="D117" s="43" t="str">
        <f>Ins1f!D47</f>
        <v>VA</v>
      </c>
      <c r="E117" s="48">
        <f>Ins1f!E47</f>
        <v>37077</v>
      </c>
      <c r="F117" s="43">
        <f>Ins1f!I47</f>
        <v>2.1</v>
      </c>
      <c r="G117" s="43">
        <f>Ins1f!J47</f>
        <v>8.9</v>
      </c>
      <c r="H117" s="39">
        <f>Ins1f!K47</f>
        <v>11</v>
      </c>
    </row>
    <row r="118" spans="1:8" ht="12.75">
      <c r="A118" s="14">
        <v>38</v>
      </c>
      <c r="B118" s="43" t="str">
        <f>Ins1f!B33</f>
        <v>Iaconianni Elisa</v>
      </c>
      <c r="C118" s="43" t="str">
        <f>Ins1f!C33</f>
        <v>Sesto 76</v>
      </c>
      <c r="D118" s="43" t="str">
        <f>Ins1f!D33</f>
        <v>VA</v>
      </c>
      <c r="E118" s="48">
        <f>Ins1f!E33</f>
        <v>36952</v>
      </c>
      <c r="F118" s="43">
        <f>Ins1f!I33</f>
        <v>2.4</v>
      </c>
      <c r="G118" s="43">
        <f>Ins1f!J33</f>
        <v>8.6</v>
      </c>
      <c r="H118" s="39">
        <f>Ins1f!K33</f>
        <v>11</v>
      </c>
    </row>
    <row r="119" spans="1:8" ht="12.75">
      <c r="A119" s="14">
        <v>39</v>
      </c>
      <c r="B119" s="43" t="str">
        <f>Ins1f!B15</f>
        <v>Aurora Dario</v>
      </c>
      <c r="C119" s="43" t="str">
        <f>Ins1f!C15</f>
        <v>La Varesina</v>
      </c>
      <c r="D119" s="43" t="str">
        <f>Ins1f!D15</f>
        <v>VA</v>
      </c>
      <c r="E119" s="48">
        <f>Ins1f!E15</f>
        <v>37085</v>
      </c>
      <c r="F119" s="43">
        <f>Ins1f!I15</f>
        <v>2.1</v>
      </c>
      <c r="G119" s="43">
        <f>Ins1f!J15</f>
        <v>8.8</v>
      </c>
      <c r="H119" s="39">
        <f>Ins1f!K15</f>
        <v>10.9</v>
      </c>
    </row>
    <row r="120" spans="1:8" ht="12.75">
      <c r="A120" s="14">
        <v>40</v>
      </c>
      <c r="B120" s="43" t="str">
        <f>Ins1f!B59</f>
        <v>Mattiolo Asia</v>
      </c>
      <c r="C120" s="43" t="str">
        <f>Ins1f!C59</f>
        <v>Virtus Gallarate</v>
      </c>
      <c r="D120" s="43" t="str">
        <f>Ins1f!D59</f>
        <v>VA</v>
      </c>
      <c r="E120" s="48">
        <f>Ins1f!E59</f>
        <v>37029</v>
      </c>
      <c r="F120" s="43">
        <f>Ins1f!I59</f>
        <v>2.1</v>
      </c>
      <c r="G120" s="43">
        <f>Ins1f!J59</f>
        <v>8.8</v>
      </c>
      <c r="H120" s="39">
        <f>Ins1f!K59</f>
        <v>10.9</v>
      </c>
    </row>
    <row r="121" spans="1:8" ht="12.75">
      <c r="A121" s="14">
        <v>41</v>
      </c>
      <c r="B121" s="43" t="str">
        <f>Ins1f!B32</f>
        <v>Pavesi Francesca</v>
      </c>
      <c r="C121" s="43" t="str">
        <f>Ins1f!C32</f>
        <v>Sesto 76</v>
      </c>
      <c r="D121" s="43" t="str">
        <f>Ins1f!D32</f>
        <v>VA</v>
      </c>
      <c r="E121" s="48">
        <f>Ins1f!E32</f>
        <v>36899</v>
      </c>
      <c r="F121" s="43">
        <f>Ins1f!I32</f>
        <v>2.1</v>
      </c>
      <c r="G121" s="43">
        <f>Ins1f!J32</f>
        <v>8.8</v>
      </c>
      <c r="H121" s="39">
        <f>Ins1f!K32</f>
        <v>10.9</v>
      </c>
    </row>
    <row r="122" spans="1:8" ht="12.75">
      <c r="A122" s="14">
        <v>42</v>
      </c>
      <c r="B122" s="43" t="str">
        <f>Ins1f!B49</f>
        <v>Pancini Gaia</v>
      </c>
      <c r="C122" s="43" t="str">
        <f>Ins1f!C49</f>
        <v>Pol Daverio</v>
      </c>
      <c r="D122" s="43" t="str">
        <f>Ins1f!D49</f>
        <v>VA</v>
      </c>
      <c r="E122" s="48">
        <f>Ins1f!E49</f>
        <v>36937</v>
      </c>
      <c r="F122" s="43">
        <f>Ins1f!I49</f>
        <v>2.1</v>
      </c>
      <c r="G122" s="43">
        <f>Ins1f!J49</f>
        <v>8.7</v>
      </c>
      <c r="H122" s="39">
        <f>Ins1f!K49</f>
        <v>10.799999999999999</v>
      </c>
    </row>
    <row r="123" spans="1:8" ht="12.75">
      <c r="A123" s="14">
        <v>43</v>
      </c>
      <c r="B123" s="43" t="str">
        <f>Ins1f!B61</f>
        <v>Santini Matilde</v>
      </c>
      <c r="C123" s="43" t="str">
        <f>Ins1f!C61</f>
        <v>Virtus Gallarate</v>
      </c>
      <c r="D123" s="43" t="str">
        <f>Ins1f!D61</f>
        <v>VA</v>
      </c>
      <c r="E123" s="48">
        <f>Ins1f!E61</f>
        <v>36633</v>
      </c>
      <c r="F123" s="43">
        <f>Ins1f!I61</f>
        <v>2.4</v>
      </c>
      <c r="G123" s="43">
        <f>Ins1f!J61</f>
        <v>8.4</v>
      </c>
      <c r="H123" s="39">
        <f>Ins1f!K61</f>
        <v>10.8</v>
      </c>
    </row>
    <row r="124" spans="1:8" ht="12.75">
      <c r="A124" s="14">
        <v>44</v>
      </c>
      <c r="B124" s="43" t="str">
        <f>Ins1f!B27</f>
        <v>Collu Silvia</v>
      </c>
      <c r="C124" s="43" t="str">
        <f>Ins1f!C27</f>
        <v>Aurora Vedano</v>
      </c>
      <c r="D124" s="43" t="str">
        <f>Ins1f!D27</f>
        <v>VA</v>
      </c>
      <c r="E124" s="48">
        <f>Ins1f!E27</f>
        <v>37314</v>
      </c>
      <c r="F124" s="43">
        <f>Ins1f!I27</f>
        <v>2.1</v>
      </c>
      <c r="G124" s="43">
        <f>Ins1f!J27</f>
        <v>8.6</v>
      </c>
      <c r="H124" s="39">
        <f>Ins1f!K27</f>
        <v>10.7</v>
      </c>
    </row>
    <row r="125" spans="1:8" ht="12.75">
      <c r="A125" s="14">
        <v>45</v>
      </c>
      <c r="B125" s="43" t="str">
        <f>Ins1f!B64</f>
        <v>Mauri Michela</v>
      </c>
      <c r="C125" s="43" t="str">
        <f>Ins1f!C64</f>
        <v>Ginnastica Gioy</v>
      </c>
      <c r="D125" s="43" t="str">
        <f>Ins1f!D64</f>
        <v>CO</v>
      </c>
      <c r="E125" s="48">
        <f>Ins1f!E64</f>
        <v>37129</v>
      </c>
      <c r="F125" s="43">
        <f>Ins1f!I64</f>
        <v>2.1</v>
      </c>
      <c r="G125" s="43">
        <f>Ins1f!J64</f>
        <v>8.6</v>
      </c>
      <c r="H125" s="39">
        <f>Ins1f!K64</f>
        <v>10.7</v>
      </c>
    </row>
    <row r="126" spans="1:8" ht="12.75">
      <c r="A126" s="14">
        <v>46</v>
      </c>
      <c r="B126" s="43" t="str">
        <f>Ins1f!B5</f>
        <v>Melloni Viola</v>
      </c>
      <c r="C126" s="43" t="str">
        <f>Ins1f!C5</f>
        <v>Olgiate Molgora</v>
      </c>
      <c r="D126" s="43" t="str">
        <f>Ins1f!D5</f>
        <v>CO</v>
      </c>
      <c r="E126" s="48">
        <f>Ins1f!E5</f>
        <v>36864</v>
      </c>
      <c r="F126" s="43">
        <f>Ins1f!I5</f>
        <v>2.4</v>
      </c>
      <c r="G126" s="43">
        <f>Ins1f!J5</f>
        <v>8.3</v>
      </c>
      <c r="H126" s="39">
        <f>Ins1f!K5</f>
        <v>10.700000000000001</v>
      </c>
    </row>
    <row r="127" spans="1:8" ht="12.75">
      <c r="A127" s="14">
        <v>47</v>
      </c>
      <c r="B127" s="43" t="str">
        <f>Ins1f!B43</f>
        <v>Palastanga Irene</v>
      </c>
      <c r="C127" s="43" t="str">
        <f>Ins1f!C43</f>
        <v>La Fenice</v>
      </c>
      <c r="D127" s="43" t="str">
        <f>Ins1f!D43</f>
        <v>VA</v>
      </c>
      <c r="E127" s="48">
        <f>Ins1f!E43</f>
        <v>36909</v>
      </c>
      <c r="F127" s="43">
        <f>Ins1f!I43</f>
        <v>2.1</v>
      </c>
      <c r="G127" s="43">
        <f>Ins1f!J43</f>
        <v>8.5</v>
      </c>
      <c r="H127" s="39">
        <f>Ins1f!K43</f>
        <v>10.6</v>
      </c>
    </row>
    <row r="128" spans="1:8" ht="12.75">
      <c r="A128" s="14">
        <v>48</v>
      </c>
      <c r="B128" s="43" t="str">
        <f>Ins1f!B58</f>
        <v>Ruggiero Maria Letizia</v>
      </c>
      <c r="C128" s="43" t="str">
        <f>Ins1f!C58</f>
        <v>Olgiate Molgora</v>
      </c>
      <c r="D128" s="43" t="str">
        <f>Ins1f!D58</f>
        <v>CO</v>
      </c>
      <c r="E128" s="48">
        <f>Ins1f!E58</f>
        <v>37594</v>
      </c>
      <c r="F128" s="43">
        <f>Ins1f!I58</f>
        <v>2.4</v>
      </c>
      <c r="G128" s="43">
        <f>Ins1f!J58</f>
        <v>8.2</v>
      </c>
      <c r="H128" s="39">
        <f>Ins1f!K58</f>
        <v>10.6</v>
      </c>
    </row>
    <row r="129" spans="1:8" ht="12.75">
      <c r="A129" s="14">
        <v>49</v>
      </c>
      <c r="B129" s="43" t="str">
        <f>Ins1f!B24</f>
        <v>Leoni Melissa</v>
      </c>
      <c r="C129" s="43" t="str">
        <f>Ins1f!C24</f>
        <v>Pol Daverio</v>
      </c>
      <c r="D129" s="43" t="str">
        <f>Ins1f!D24</f>
        <v>VA</v>
      </c>
      <c r="E129" s="48">
        <f>Ins1f!E24</f>
        <v>36912</v>
      </c>
      <c r="F129" s="43">
        <f>Ins1f!I24</f>
        <v>2.1</v>
      </c>
      <c r="G129" s="43">
        <f>Ins1f!J24</f>
        <v>8.4</v>
      </c>
      <c r="H129" s="39">
        <f>Ins1f!K24</f>
        <v>10.5</v>
      </c>
    </row>
    <row r="130" spans="1:8" ht="12.75">
      <c r="A130" s="14">
        <v>50</v>
      </c>
      <c r="B130" s="43" t="str">
        <f>Ins1f!B53</f>
        <v>Caverzasio Aurora</v>
      </c>
      <c r="C130" s="43" t="str">
        <f>Ins1f!C53</f>
        <v>Aurora Vedano</v>
      </c>
      <c r="D130" s="43" t="str">
        <f>Ins1f!D53</f>
        <v>VA</v>
      </c>
      <c r="E130" s="48">
        <f>Ins1f!E53</f>
        <v>37350</v>
      </c>
      <c r="F130" s="43">
        <f>Ins1f!I53</f>
        <v>2.4</v>
      </c>
      <c r="G130" s="43">
        <f>Ins1f!J53</f>
        <v>8.1</v>
      </c>
      <c r="H130" s="39">
        <f>Ins1f!K53</f>
        <v>10.5</v>
      </c>
    </row>
    <row r="131" spans="1:8" ht="12.75">
      <c r="A131" s="14">
        <v>51</v>
      </c>
      <c r="B131" s="43" t="str">
        <f>Ins1f!B46</f>
        <v>Tacconi Cecilia</v>
      </c>
      <c r="C131" s="43" t="str">
        <f>Ins1f!C46</f>
        <v>La Varesina</v>
      </c>
      <c r="D131" s="43" t="str">
        <f>Ins1f!D46</f>
        <v>VA</v>
      </c>
      <c r="E131" s="48">
        <f>Ins1f!E46</f>
        <v>37171</v>
      </c>
      <c r="F131" s="43">
        <f>Ins1f!I46</f>
        <v>2.1</v>
      </c>
      <c r="G131" s="43">
        <f>Ins1f!J46</f>
        <v>8.3</v>
      </c>
      <c r="H131" s="39">
        <f>Ins1f!K46</f>
        <v>10.4</v>
      </c>
    </row>
    <row r="132" spans="1:8" ht="12.75">
      <c r="A132" s="14">
        <v>52</v>
      </c>
      <c r="B132" s="43" t="str">
        <f>Ins1f!B7</f>
        <v>Cogliati Martina</v>
      </c>
      <c r="C132" s="43" t="str">
        <f>Ins1f!C7</f>
        <v>Olgiate Molgora</v>
      </c>
      <c r="D132" s="43" t="str">
        <f>Ins1f!D7</f>
        <v>CO</v>
      </c>
      <c r="E132" s="48">
        <f>Ins1f!E7</f>
        <v>37068</v>
      </c>
      <c r="F132" s="43">
        <f>Ins1f!I7</f>
        <v>2.4</v>
      </c>
      <c r="G132" s="43">
        <f>Ins1f!J7</f>
        <v>7.8</v>
      </c>
      <c r="H132" s="39">
        <f>Ins1f!K7</f>
        <v>10.2</v>
      </c>
    </row>
    <row r="133" spans="1:8" ht="12.75">
      <c r="A133" s="14">
        <v>53</v>
      </c>
      <c r="B133" s="43" t="str">
        <f>Ins1f!B21</f>
        <v>Mangano Beatrice</v>
      </c>
      <c r="C133" s="43" t="str">
        <f>Ins1f!C21</f>
        <v>Virtus Gallarate</v>
      </c>
      <c r="D133" s="43" t="str">
        <f>Ins1f!D21</f>
        <v>VA</v>
      </c>
      <c r="E133" s="48">
        <f>Ins1f!E21</f>
        <v>36887</v>
      </c>
      <c r="F133" s="43">
        <f>Ins1f!I21</f>
        <v>2.4</v>
      </c>
      <c r="G133" s="43">
        <f>Ins1f!J21</f>
        <v>7.8</v>
      </c>
      <c r="H133" s="39">
        <f>Ins1f!K21</f>
        <v>10.2</v>
      </c>
    </row>
    <row r="134" spans="1:8" ht="12.75">
      <c r="A134" s="14">
        <v>54</v>
      </c>
      <c r="B134" s="43" t="str">
        <f>Ins1f!B6</f>
        <v>Colombo Chiara</v>
      </c>
      <c r="C134" s="43" t="str">
        <f>Ins1f!C6</f>
        <v>Olgiate Molgora</v>
      </c>
      <c r="D134" s="43" t="str">
        <f>Ins1f!D6</f>
        <v>CO</v>
      </c>
      <c r="E134" s="48">
        <f>Ins1f!E6</f>
        <v>37252</v>
      </c>
      <c r="F134" s="43">
        <f>Ins1f!I6</f>
        <v>2.1</v>
      </c>
      <c r="G134" s="43">
        <f>Ins1f!J6</f>
        <v>8</v>
      </c>
      <c r="H134" s="39">
        <f>Ins1f!K6</f>
        <v>10.1</v>
      </c>
    </row>
    <row r="135" spans="1:8" ht="12.75">
      <c r="A135" s="14">
        <v>55</v>
      </c>
      <c r="B135" s="43" t="str">
        <f>Ins1f!B28</f>
        <v>Angioletti Giorgia</v>
      </c>
      <c r="C135" s="43" t="str">
        <f>Ins1f!C28</f>
        <v>Aurora Vedano</v>
      </c>
      <c r="D135" s="43" t="str">
        <f>Ins1f!D28</f>
        <v>VA</v>
      </c>
      <c r="E135" s="48">
        <f>Ins1f!E28</f>
        <v>36757</v>
      </c>
      <c r="F135" s="43">
        <f>Ins1f!I28</f>
        <v>2.4</v>
      </c>
      <c r="G135" s="43">
        <f>Ins1f!J28</f>
        <v>7.6</v>
      </c>
      <c r="H135" s="39">
        <f>Ins1f!K28</f>
        <v>10</v>
      </c>
    </row>
    <row r="136" spans="1:8" ht="12.75">
      <c r="A136" s="14">
        <v>56</v>
      </c>
      <c r="B136" s="43" t="str">
        <f>Ins1f!B26</f>
        <v>Mazzini Alice</v>
      </c>
      <c r="C136" s="43" t="str">
        <f>Ins1f!C26</f>
        <v>Aurora Vedano</v>
      </c>
      <c r="D136" s="43" t="str">
        <f>Ins1f!D26</f>
        <v>VA</v>
      </c>
      <c r="E136" s="48">
        <f>Ins1f!E26</f>
        <v>37255</v>
      </c>
      <c r="F136" s="43">
        <f>Ins1f!I26</f>
        <v>2.1</v>
      </c>
      <c r="G136" s="43">
        <f>Ins1f!J26</f>
        <v>7.5</v>
      </c>
      <c r="H136" s="39">
        <f>Ins1f!K26</f>
        <v>9.6</v>
      </c>
    </row>
    <row r="137" spans="1:8" ht="12.75">
      <c r="A137" s="14">
        <v>57</v>
      </c>
      <c r="B137" s="43" t="str">
        <f>Ins1f!B23</f>
        <v>RE Martina</v>
      </c>
      <c r="C137" s="43" t="str">
        <f>Ins1f!C23</f>
        <v>Pol Daverio</v>
      </c>
      <c r="D137" s="43" t="str">
        <f>Ins1f!D23</f>
        <v>VA</v>
      </c>
      <c r="E137" s="48">
        <f>Ins1f!E23</f>
        <v>36548</v>
      </c>
      <c r="F137" s="43">
        <f>Ins1f!I23</f>
        <v>2.1</v>
      </c>
      <c r="G137" s="43">
        <f>Ins1f!J23</f>
        <v>7.2</v>
      </c>
      <c r="H137" s="39">
        <f>Ins1f!K23</f>
        <v>9.3</v>
      </c>
    </row>
    <row r="138" spans="1:8" ht="12.75">
      <c r="A138" s="14">
        <v>58</v>
      </c>
      <c r="B138" s="43" t="str">
        <f>Ins1f!B57</f>
        <v>Negrini SHantala</v>
      </c>
      <c r="C138" s="43" t="str">
        <f>Ins1f!C57</f>
        <v>Olgiate Molgora</v>
      </c>
      <c r="D138" s="43" t="str">
        <f>Ins1f!D57</f>
        <v>CO</v>
      </c>
      <c r="E138" s="48">
        <f>Ins1f!E57</f>
        <v>36772</v>
      </c>
      <c r="F138" s="43" t="str">
        <f>Ins1f!I57</f>
        <v>0</v>
      </c>
      <c r="G138" s="43">
        <f>Ins1f!J57</f>
        <v>1</v>
      </c>
      <c r="H138" s="39">
        <f>Ins1f!K57</f>
        <v>1</v>
      </c>
    </row>
    <row r="139" spans="1:8" ht="12.75">
      <c r="A139" s="14"/>
      <c r="B139" s="43"/>
      <c r="C139" s="43"/>
      <c r="D139" s="43"/>
      <c r="E139" s="48"/>
      <c r="F139" s="43"/>
      <c r="G139" s="43"/>
      <c r="H139" s="39"/>
    </row>
    <row r="140" spans="1:8" ht="12.75">
      <c r="A140" s="18"/>
      <c r="B140" s="71"/>
      <c r="C140" s="71"/>
      <c r="D140" s="71"/>
      <c r="E140" s="72"/>
      <c r="F140" s="71"/>
      <c r="G140" s="71"/>
      <c r="H140" s="73"/>
    </row>
    <row r="141" spans="1:8" ht="12.75">
      <c r="A141" s="18"/>
      <c r="B141" s="71"/>
      <c r="C141" s="71"/>
      <c r="D141" s="71"/>
      <c r="E141" s="72"/>
      <c r="F141" s="71"/>
      <c r="G141" s="71"/>
      <c r="H141" s="73"/>
    </row>
    <row r="142" spans="1:8" ht="12.75">
      <c r="A142" s="18"/>
      <c r="B142" s="71"/>
      <c r="C142" s="71"/>
      <c r="D142" s="71"/>
      <c r="E142" s="72"/>
      <c r="F142" s="71"/>
      <c r="G142" s="71"/>
      <c r="H142" s="73"/>
    </row>
    <row r="143" spans="1:6" ht="12.75">
      <c r="A143" s="18"/>
      <c r="B143" s="19"/>
      <c r="C143" s="19"/>
      <c r="D143" s="19"/>
      <c r="E143" s="49"/>
      <c r="F143" s="38"/>
    </row>
    <row r="144" spans="6:8" ht="15.75">
      <c r="F144" s="81" t="s">
        <v>5</v>
      </c>
      <c r="G144" s="81"/>
      <c r="H144" s="81"/>
    </row>
    <row r="145" spans="1:8" ht="22.5" customHeight="1">
      <c r="A145" s="10" t="s">
        <v>2</v>
      </c>
      <c r="B145" s="11" t="s">
        <v>0</v>
      </c>
      <c r="C145" s="11" t="s">
        <v>1</v>
      </c>
      <c r="D145" s="11" t="s">
        <v>16</v>
      </c>
      <c r="E145" s="47" t="s">
        <v>24</v>
      </c>
      <c r="F145" s="12" t="s">
        <v>18</v>
      </c>
      <c r="G145" s="12" t="s">
        <v>19</v>
      </c>
      <c r="H145" s="12" t="s">
        <v>20</v>
      </c>
    </row>
    <row r="146" spans="1:8" s="69" customFormat="1" ht="22.5" customHeight="1">
      <c r="A146" s="14">
        <v>1</v>
      </c>
      <c r="B146" s="43" t="str">
        <f>Ins1f!B51</f>
        <v>Saresini Sofia</v>
      </c>
      <c r="C146" s="43" t="str">
        <f>Ins1f!C51</f>
        <v>Aurora Vedano</v>
      </c>
      <c r="D146" s="43" t="str">
        <f>Ins1f!D51</f>
        <v>VA</v>
      </c>
      <c r="E146" s="48">
        <f>Ins1f!E51</f>
        <v>36875</v>
      </c>
      <c r="F146" s="43">
        <f>Ins1f!L51</f>
        <v>2.7</v>
      </c>
      <c r="G146" s="43">
        <f>Ins1f!M51</f>
        <v>9.15</v>
      </c>
      <c r="H146" s="39">
        <f>Ins1f!N51</f>
        <v>11.850000000000001</v>
      </c>
    </row>
    <row r="147" spans="1:8" ht="12.75">
      <c r="A147" s="14">
        <v>2</v>
      </c>
      <c r="B147" s="43" t="str">
        <f>Ins1f!B38</f>
        <v>Corvi Diletta</v>
      </c>
      <c r="C147" s="43" t="str">
        <f>Ins1f!C38</f>
        <v>Ginnica 96</v>
      </c>
      <c r="D147" s="43" t="str">
        <f>Ins1f!D38</f>
        <v>CO</v>
      </c>
      <c r="E147" s="48">
        <f>Ins1f!E38</f>
        <v>36817</v>
      </c>
      <c r="F147" s="43">
        <f>Ins1f!L38</f>
        <v>2.7</v>
      </c>
      <c r="G147" s="43">
        <f>Ins1f!M38</f>
        <v>9.15</v>
      </c>
      <c r="H147" s="39">
        <f>Ins1f!N38</f>
        <v>11.850000000000001</v>
      </c>
    </row>
    <row r="148" spans="1:8" ht="12.75">
      <c r="A148" s="14">
        <v>3</v>
      </c>
      <c r="B148" s="43" t="str">
        <f>Ins1f!B42</f>
        <v>Nocco Martina</v>
      </c>
      <c r="C148" s="43" t="str">
        <f>Ins1f!C42</f>
        <v>La Fenice</v>
      </c>
      <c r="D148" s="43" t="str">
        <f>Ins1f!D42</f>
        <v>VA</v>
      </c>
      <c r="E148" s="48">
        <f>Ins1f!E42</f>
        <v>37072</v>
      </c>
      <c r="F148" s="43">
        <f>Ins1f!L42</f>
        <v>2.7</v>
      </c>
      <c r="G148" s="43">
        <f>Ins1f!M42</f>
        <v>9.1</v>
      </c>
      <c r="H148" s="39">
        <f>Ins1f!N42</f>
        <v>11.8</v>
      </c>
    </row>
    <row r="149" spans="1:8" ht="12.75">
      <c r="A149" s="14">
        <v>4</v>
      </c>
      <c r="B149" s="43" t="str">
        <f>Ins1f!B44</f>
        <v>Ricciardi Nicole</v>
      </c>
      <c r="C149" s="43" t="str">
        <f>Ins1f!C44</f>
        <v>La Fenice</v>
      </c>
      <c r="D149" s="43" t="str">
        <f>Ins1f!D44</f>
        <v>VA</v>
      </c>
      <c r="E149" s="48">
        <f>Ins1f!E44</f>
        <v>36983</v>
      </c>
      <c r="F149" s="43">
        <f>Ins1f!L44</f>
        <v>2.7</v>
      </c>
      <c r="G149" s="43">
        <f>Ins1f!M44</f>
        <v>9.1</v>
      </c>
      <c r="H149" s="39">
        <f>Ins1f!N44</f>
        <v>11.8</v>
      </c>
    </row>
    <row r="150" spans="1:8" ht="12.75">
      <c r="A150" s="14">
        <v>5</v>
      </c>
      <c r="B150" s="43" t="str">
        <f>Ins1f!B54</f>
        <v>Poggi Camilla</v>
      </c>
      <c r="C150" s="43" t="str">
        <f>Ins1f!C54</f>
        <v>Libertas Merate Due</v>
      </c>
      <c r="D150" s="43" t="str">
        <f>Ins1f!D54</f>
        <v>CO</v>
      </c>
      <c r="E150" s="48">
        <f>Ins1f!E54</f>
        <v>36992</v>
      </c>
      <c r="F150" s="43">
        <f>Ins1f!L54</f>
        <v>2.6</v>
      </c>
      <c r="G150" s="43">
        <f>Ins1f!M54</f>
        <v>9.1</v>
      </c>
      <c r="H150" s="39">
        <f>Ins1f!N54</f>
        <v>11.7</v>
      </c>
    </row>
    <row r="151" spans="1:8" ht="12.75">
      <c r="A151" s="14">
        <v>6</v>
      </c>
      <c r="B151" s="43" t="str">
        <f>Ins1f!B55</f>
        <v>Airoldi Arianna</v>
      </c>
      <c r="C151" s="43" t="str">
        <f>Ins1f!C55</f>
        <v>Libertas Merate Due</v>
      </c>
      <c r="D151" s="43" t="str">
        <f>Ins1f!D55</f>
        <v>CO</v>
      </c>
      <c r="E151" s="48">
        <f>Ins1f!E55</f>
        <v>36562</v>
      </c>
      <c r="F151" s="43">
        <f>Ins1f!L55</f>
        <v>2.7</v>
      </c>
      <c r="G151" s="43">
        <f>Ins1f!M55</f>
        <v>9</v>
      </c>
      <c r="H151" s="39">
        <f>Ins1f!N55</f>
        <v>11.7</v>
      </c>
    </row>
    <row r="152" spans="1:8" ht="12.75">
      <c r="A152" s="14">
        <v>7</v>
      </c>
      <c r="B152" s="43" t="str">
        <f>Ins1f!B48</f>
        <v>Crosta Greta</v>
      </c>
      <c r="C152" s="43" t="str">
        <f>Ins1f!C48</f>
        <v>Pol Daverio</v>
      </c>
      <c r="D152" s="43" t="str">
        <f>Ins1f!D48</f>
        <v>VA</v>
      </c>
      <c r="E152" s="48">
        <f>Ins1f!E48</f>
        <v>36665</v>
      </c>
      <c r="F152" s="43">
        <f>Ins1f!L48</f>
        <v>2.7</v>
      </c>
      <c r="G152" s="43">
        <f>Ins1f!M48</f>
        <v>8.95</v>
      </c>
      <c r="H152" s="39">
        <f>Ins1f!N48</f>
        <v>11.649999999999999</v>
      </c>
    </row>
    <row r="153" spans="1:8" ht="12.75">
      <c r="A153" s="14">
        <v>8</v>
      </c>
      <c r="B153" s="43" t="str">
        <f>Ins1f!B24</f>
        <v>Leoni Melissa</v>
      </c>
      <c r="C153" s="43" t="str">
        <f>Ins1f!C24</f>
        <v>Pol Daverio</v>
      </c>
      <c r="D153" s="43" t="str">
        <f>Ins1f!D24</f>
        <v>VA</v>
      </c>
      <c r="E153" s="48">
        <f>Ins1f!E24</f>
        <v>36912</v>
      </c>
      <c r="F153" s="43">
        <f>Ins1f!L24</f>
        <v>2.3</v>
      </c>
      <c r="G153" s="43">
        <f>Ins1f!M24</f>
        <v>9.3</v>
      </c>
      <c r="H153" s="39">
        <f>Ins1f!N24</f>
        <v>11.600000000000001</v>
      </c>
    </row>
    <row r="154" spans="1:8" ht="12.75">
      <c r="A154" s="14">
        <v>9</v>
      </c>
      <c r="B154" s="43" t="str">
        <f>Ins1f!B50</f>
        <v>Berlaffa Egle</v>
      </c>
      <c r="C154" s="43" t="str">
        <f>Ins1f!C50</f>
        <v>Pol Daverio</v>
      </c>
      <c r="D154" s="43" t="str">
        <f>Ins1f!D50</f>
        <v>VA</v>
      </c>
      <c r="E154" s="48">
        <f>Ins1f!E50</f>
        <v>36537</v>
      </c>
      <c r="F154" s="43">
        <f>Ins1f!L50</f>
        <v>2.7</v>
      </c>
      <c r="G154" s="43">
        <f>Ins1f!M50</f>
        <v>8.85</v>
      </c>
      <c r="H154" s="39">
        <f>Ins1f!N50</f>
        <v>11.55</v>
      </c>
    </row>
    <row r="155" spans="1:8" ht="12.75">
      <c r="A155" s="14">
        <v>10</v>
      </c>
      <c r="B155" s="43" t="str">
        <f>Ins1f!B33</f>
        <v>Iaconianni Elisa</v>
      </c>
      <c r="C155" s="43" t="str">
        <f>Ins1f!C33</f>
        <v>Sesto 76</v>
      </c>
      <c r="D155" s="43" t="str">
        <f>Ins1f!D33</f>
        <v>VA</v>
      </c>
      <c r="E155" s="48">
        <f>Ins1f!E33</f>
        <v>36952</v>
      </c>
      <c r="F155" s="43">
        <f>Ins1f!L33</f>
        <v>2.5</v>
      </c>
      <c r="G155" s="43">
        <f>Ins1f!M33</f>
        <v>9</v>
      </c>
      <c r="H155" s="39">
        <f>Ins1f!N33</f>
        <v>11.5</v>
      </c>
    </row>
    <row r="156" spans="1:8" ht="12.75">
      <c r="A156" s="14">
        <v>11</v>
      </c>
      <c r="B156" s="43" t="str">
        <f>Ins1f!B52</f>
        <v>Scanzino Marica</v>
      </c>
      <c r="C156" s="43" t="str">
        <f>Ins1f!C52</f>
        <v>Aurora Vedano</v>
      </c>
      <c r="D156" s="43" t="str">
        <f>Ins1f!D52</f>
        <v>VA</v>
      </c>
      <c r="E156" s="48">
        <f>Ins1f!E52</f>
        <v>37199</v>
      </c>
      <c r="F156" s="43">
        <f>Ins1f!L52</f>
        <v>2.4</v>
      </c>
      <c r="G156" s="43">
        <f>Ins1f!M52</f>
        <v>9.05</v>
      </c>
      <c r="H156" s="39">
        <f>Ins1f!N52</f>
        <v>11.450000000000001</v>
      </c>
    </row>
    <row r="157" spans="1:8" ht="12.75">
      <c r="A157" s="14">
        <v>12</v>
      </c>
      <c r="B157" s="43" t="str">
        <f>Ins1f!B28</f>
        <v>Angioletti Giorgia</v>
      </c>
      <c r="C157" s="43" t="str">
        <f>Ins1f!C28</f>
        <v>Aurora Vedano</v>
      </c>
      <c r="D157" s="43" t="str">
        <f>Ins1f!D28</f>
        <v>VA</v>
      </c>
      <c r="E157" s="48">
        <f>Ins1f!E28</f>
        <v>36757</v>
      </c>
      <c r="F157" s="43">
        <f>Ins1f!L28</f>
        <v>2.4</v>
      </c>
      <c r="G157" s="43">
        <f>Ins1f!M28</f>
        <v>9.05</v>
      </c>
      <c r="H157" s="39">
        <f>Ins1f!N28</f>
        <v>11.450000000000001</v>
      </c>
    </row>
    <row r="158" spans="1:8" ht="12.75">
      <c r="A158" s="14">
        <v>13</v>
      </c>
      <c r="B158" s="43" t="str">
        <f>Ins1f!B32</f>
        <v>Pavesi Francesca</v>
      </c>
      <c r="C158" s="43" t="str">
        <f>Ins1f!C32</f>
        <v>Sesto 76</v>
      </c>
      <c r="D158" s="43" t="str">
        <f>Ins1f!D32</f>
        <v>VA</v>
      </c>
      <c r="E158" s="48">
        <f>Ins1f!E32</f>
        <v>36899</v>
      </c>
      <c r="F158" s="43">
        <f>Ins1f!L32</f>
        <v>2.5</v>
      </c>
      <c r="G158" s="43">
        <f>Ins1f!M32</f>
        <v>8.85</v>
      </c>
      <c r="H158" s="39">
        <f>Ins1f!N32</f>
        <v>11.35</v>
      </c>
    </row>
    <row r="159" spans="1:8" ht="12.75">
      <c r="A159" s="14">
        <v>14</v>
      </c>
      <c r="B159" s="43" t="str">
        <f>Ins1f!B45</f>
        <v>Bossi Martina</v>
      </c>
      <c r="C159" s="43" t="str">
        <f>Ins1f!C45</f>
        <v>La Varesina</v>
      </c>
      <c r="D159" s="43" t="str">
        <f>Ins1f!D45</f>
        <v>VA</v>
      </c>
      <c r="E159" s="48">
        <f>Ins1f!E45</f>
        <v>36580</v>
      </c>
      <c r="F159" s="43">
        <f>Ins1f!L45</f>
        <v>2.6</v>
      </c>
      <c r="G159" s="43">
        <f>Ins1f!M45</f>
        <v>8.75</v>
      </c>
      <c r="H159" s="39">
        <f>Ins1f!N45</f>
        <v>11.35</v>
      </c>
    </row>
    <row r="160" spans="1:8" ht="12.75">
      <c r="A160" s="14">
        <v>15</v>
      </c>
      <c r="B160" s="43" t="str">
        <f>Ins1f!B46</f>
        <v>Tacconi Cecilia</v>
      </c>
      <c r="C160" s="43" t="str">
        <f>Ins1f!C46</f>
        <v>La Varesina</v>
      </c>
      <c r="D160" s="43" t="str">
        <f>Ins1f!D46</f>
        <v>VA</v>
      </c>
      <c r="E160" s="48">
        <f>Ins1f!E46</f>
        <v>37171</v>
      </c>
      <c r="F160" s="43">
        <f>Ins1f!L46</f>
        <v>2.3</v>
      </c>
      <c r="G160" s="43">
        <f>Ins1f!M46</f>
        <v>8.95</v>
      </c>
      <c r="H160" s="39">
        <f>Ins1f!N46</f>
        <v>11.25</v>
      </c>
    </row>
    <row r="161" spans="1:8" ht="12.75">
      <c r="A161" s="14">
        <v>16</v>
      </c>
      <c r="B161" s="43" t="str">
        <f>Ins1f!B16</f>
        <v>Bizzozzero Elisa</v>
      </c>
      <c r="C161" s="43" t="str">
        <f>Ins1f!C16</f>
        <v>La Varesina</v>
      </c>
      <c r="D161" s="43" t="str">
        <f>Ins1f!D16</f>
        <v>VA</v>
      </c>
      <c r="E161" s="48">
        <f>Ins1f!E16</f>
        <v>36834</v>
      </c>
      <c r="F161" s="43">
        <f>Ins1f!L16</f>
        <v>2.5</v>
      </c>
      <c r="G161" s="43">
        <f>Ins1f!M16</f>
        <v>8.75</v>
      </c>
      <c r="H161" s="39">
        <f>Ins1f!N16</f>
        <v>11.25</v>
      </c>
    </row>
    <row r="162" spans="1:8" ht="12.75">
      <c r="A162" s="14">
        <v>17</v>
      </c>
      <c r="B162" s="43" t="str">
        <f>Ins1f!B9</f>
        <v>Buzzi Nausica</v>
      </c>
      <c r="C162" s="43" t="str">
        <f>Ins1f!C9</f>
        <v>La Fenice</v>
      </c>
      <c r="D162" s="43" t="str">
        <f>Ins1f!D9</f>
        <v>VA</v>
      </c>
      <c r="E162" s="48">
        <f>Ins1f!E9</f>
        <v>37208</v>
      </c>
      <c r="F162" s="43">
        <f>Ins1f!L9</f>
        <v>2.6</v>
      </c>
      <c r="G162" s="43">
        <f>Ins1f!M9</f>
        <v>8.65</v>
      </c>
      <c r="H162" s="39">
        <f>Ins1f!N9</f>
        <v>11.25</v>
      </c>
    </row>
    <row r="163" spans="1:8" ht="12.75">
      <c r="A163" s="14">
        <v>18</v>
      </c>
      <c r="B163" s="43" t="str">
        <f>Ins1f!B61</f>
        <v>Santini Matilde</v>
      </c>
      <c r="C163" s="43" t="str">
        <f>Ins1f!C61</f>
        <v>Virtus Gallarate</v>
      </c>
      <c r="D163" s="43" t="str">
        <f>Ins1f!D61</f>
        <v>VA</v>
      </c>
      <c r="E163" s="48">
        <f>Ins1f!E61</f>
        <v>36633</v>
      </c>
      <c r="F163" s="43">
        <f>Ins1f!L61</f>
        <v>2.7</v>
      </c>
      <c r="G163" s="43">
        <f>Ins1f!M61</f>
        <v>8.5</v>
      </c>
      <c r="H163" s="39">
        <f>Ins1f!N61</f>
        <v>11.2</v>
      </c>
    </row>
    <row r="164" spans="1:8" ht="12.75">
      <c r="A164" s="14">
        <v>19</v>
      </c>
      <c r="B164" s="43" t="str">
        <f>Ins1f!B15</f>
        <v>Aurora Dario</v>
      </c>
      <c r="C164" s="43" t="str">
        <f>Ins1f!C15</f>
        <v>La Varesina</v>
      </c>
      <c r="D164" s="43" t="str">
        <f>Ins1f!D15</f>
        <v>VA</v>
      </c>
      <c r="E164" s="48">
        <f>Ins1f!E15</f>
        <v>37085</v>
      </c>
      <c r="F164" s="43">
        <f>Ins1f!L15</f>
        <v>2.4</v>
      </c>
      <c r="G164" s="43">
        <f>Ins1f!M15</f>
        <v>8.75</v>
      </c>
      <c r="H164" s="39">
        <f>Ins1f!N15</f>
        <v>11.15</v>
      </c>
    </row>
    <row r="165" spans="1:8" ht="12.75">
      <c r="A165" s="14">
        <v>20</v>
      </c>
      <c r="B165" s="43" t="str">
        <f>Ins1f!B47</f>
        <v>Petroldo Matilda</v>
      </c>
      <c r="C165" s="43" t="str">
        <f>Ins1f!C47</f>
        <v>La Varesina</v>
      </c>
      <c r="D165" s="43" t="str">
        <f>Ins1f!D47</f>
        <v>VA</v>
      </c>
      <c r="E165" s="48">
        <f>Ins1f!E47</f>
        <v>37077</v>
      </c>
      <c r="F165" s="43">
        <f>Ins1f!L47</f>
        <v>2.4</v>
      </c>
      <c r="G165" s="43">
        <f>Ins1f!M47</f>
        <v>8.75</v>
      </c>
      <c r="H165" s="39">
        <f>Ins1f!N47</f>
        <v>11.15</v>
      </c>
    </row>
    <row r="166" spans="1:8" ht="12.75">
      <c r="A166" s="14">
        <v>21</v>
      </c>
      <c r="B166" s="43" t="str">
        <f>Ins1f!B18</f>
        <v>Beia Marta</v>
      </c>
      <c r="C166" s="43" t="str">
        <f>Ins1f!C18</f>
        <v>Virtus Gallarate</v>
      </c>
      <c r="D166" s="43" t="str">
        <f>Ins1f!D18</f>
        <v>VA</v>
      </c>
      <c r="E166" s="48">
        <f>Ins1f!E18</f>
        <v>36641</v>
      </c>
      <c r="F166" s="43">
        <f>Ins1f!L18</f>
        <v>2.6</v>
      </c>
      <c r="G166" s="43">
        <f>Ins1f!M18</f>
        <v>8.55</v>
      </c>
      <c r="H166" s="39">
        <f>Ins1f!N18</f>
        <v>11.15</v>
      </c>
    </row>
    <row r="167" spans="1:8" ht="12.75">
      <c r="A167" s="14">
        <v>22</v>
      </c>
      <c r="B167" s="43" t="str">
        <f>Ins1f!B36</f>
        <v>Maria Martina</v>
      </c>
      <c r="C167" s="43" t="str">
        <f>Ins1f!C36</f>
        <v>Corrias Saronno</v>
      </c>
      <c r="D167" s="43" t="str">
        <f>Ins1f!D36</f>
        <v>VA</v>
      </c>
      <c r="E167" s="48">
        <f>Ins1f!E36</f>
        <v>36702</v>
      </c>
      <c r="F167" s="43">
        <f>Ins1f!L36</f>
        <v>2.6</v>
      </c>
      <c r="G167" s="43">
        <f>Ins1f!M36</f>
        <v>8.45</v>
      </c>
      <c r="H167" s="39">
        <f>Ins1f!N36</f>
        <v>11.049999999999999</v>
      </c>
    </row>
    <row r="168" spans="1:8" ht="12.75">
      <c r="A168" s="14">
        <v>23</v>
      </c>
      <c r="B168" s="43" t="str">
        <f>Ins1f!B60</f>
        <v>Monti Matilde</v>
      </c>
      <c r="C168" s="43" t="str">
        <f>Ins1f!C60</f>
        <v>Virtus Gallarate</v>
      </c>
      <c r="D168" s="43" t="str">
        <f>Ins1f!D60</f>
        <v>VA</v>
      </c>
      <c r="E168" s="48">
        <f>Ins1f!E60</f>
        <v>36936</v>
      </c>
      <c r="F168" s="43">
        <f>Ins1f!L60</f>
        <v>2.3</v>
      </c>
      <c r="G168" s="43">
        <f>Ins1f!M60</f>
        <v>8.6</v>
      </c>
      <c r="H168" s="39">
        <f>Ins1f!N60</f>
        <v>10.899999999999999</v>
      </c>
    </row>
    <row r="169" spans="1:8" ht="12.75">
      <c r="A169" s="14">
        <v>24</v>
      </c>
      <c r="B169" s="43" t="str">
        <f>Ins1f!B62</f>
        <v>Baraldo Gaia</v>
      </c>
      <c r="C169" s="43" t="str">
        <f>Ins1f!C62</f>
        <v>Virtus Gallarate</v>
      </c>
      <c r="D169" s="43" t="str">
        <f>Ins1f!D62</f>
        <v>VA</v>
      </c>
      <c r="E169" s="48">
        <f>Ins1f!E62</f>
        <v>37585</v>
      </c>
      <c r="F169" s="43">
        <f>Ins1f!L62</f>
        <v>2.4</v>
      </c>
      <c r="G169" s="43">
        <f>Ins1f!M62</f>
        <v>8.5</v>
      </c>
      <c r="H169" s="39">
        <f>Ins1f!N62</f>
        <v>10.9</v>
      </c>
    </row>
    <row r="170" spans="1:8" ht="12.75">
      <c r="A170" s="14">
        <v>25</v>
      </c>
      <c r="B170" s="43" t="str">
        <f>Ins1f!B19</f>
        <v>Castellazzi Chiara</v>
      </c>
      <c r="C170" s="43" t="str">
        <f>Ins1f!C19</f>
        <v>Virtus Gallarate</v>
      </c>
      <c r="D170" s="43" t="str">
        <f>Ins1f!D19</f>
        <v>VA</v>
      </c>
      <c r="E170" s="48">
        <f>Ins1f!E19</f>
        <v>37255</v>
      </c>
      <c r="F170" s="43">
        <f>Ins1f!L19</f>
        <v>2.4</v>
      </c>
      <c r="G170" s="43">
        <f>Ins1f!M19</f>
        <v>8.5</v>
      </c>
      <c r="H170" s="39">
        <f>Ins1f!N19</f>
        <v>10.9</v>
      </c>
    </row>
    <row r="171" spans="1:8" ht="12.75">
      <c r="A171" s="14">
        <v>26</v>
      </c>
      <c r="B171" s="43" t="str">
        <f>Ins1f!B25</f>
        <v>Verrengia Sara</v>
      </c>
      <c r="C171" s="43" t="str">
        <f>Ins1f!C25</f>
        <v>Aurora Vedano</v>
      </c>
      <c r="D171" s="43" t="str">
        <f>Ins1f!D25</f>
        <v>VA</v>
      </c>
      <c r="E171" s="48">
        <f>Ins1f!E25</f>
        <v>37457</v>
      </c>
      <c r="F171" s="43">
        <f>Ins1f!L25</f>
        <v>2.6</v>
      </c>
      <c r="G171" s="43">
        <f>Ins1f!M25</f>
        <v>8.3</v>
      </c>
      <c r="H171" s="39">
        <f>Ins1f!N25</f>
        <v>10.9</v>
      </c>
    </row>
    <row r="172" spans="1:8" ht="12.75">
      <c r="A172" s="14">
        <v>27</v>
      </c>
      <c r="B172" s="43" t="str">
        <f>Ins1f!B22</f>
        <v>Rotelli Tiffany</v>
      </c>
      <c r="C172" s="43" t="str">
        <f>Ins1f!C22</f>
        <v>Pol Daverio</v>
      </c>
      <c r="D172" s="43" t="str">
        <f>Ins1f!D22</f>
        <v>VA</v>
      </c>
      <c r="E172" s="48">
        <f>Ins1f!E22</f>
        <v>36753</v>
      </c>
      <c r="F172" s="43">
        <f>Ins1f!L22</f>
        <v>2.6</v>
      </c>
      <c r="G172" s="43">
        <f>Ins1f!M22</f>
        <v>8.25</v>
      </c>
      <c r="H172" s="39">
        <f>Ins1f!N22</f>
        <v>10.85</v>
      </c>
    </row>
    <row r="173" spans="1:8" ht="12.75">
      <c r="A173" s="14">
        <v>28</v>
      </c>
      <c r="B173" s="43" t="str">
        <f>Ins1f!B12</f>
        <v>Spreafico  Viola</v>
      </c>
      <c r="C173" s="43" t="str">
        <f>Ins1f!C12</f>
        <v>Ghislanzoni</v>
      </c>
      <c r="D173" s="43" t="str">
        <f>Ins1f!D12</f>
        <v>LC</v>
      </c>
      <c r="E173" s="48">
        <f>Ins1f!E12</f>
        <v>37502</v>
      </c>
      <c r="F173" s="43">
        <f>Ins1f!L12</f>
        <v>2.3</v>
      </c>
      <c r="G173" s="43">
        <f>Ins1f!M12</f>
        <v>8.5</v>
      </c>
      <c r="H173" s="39">
        <f>Ins1f!N12</f>
        <v>10.8</v>
      </c>
    </row>
    <row r="174" spans="1:8" ht="12.75">
      <c r="A174" s="14">
        <v>29</v>
      </c>
      <c r="B174" s="43" t="str">
        <f>Ins1f!B17</f>
        <v>Maran Chiara</v>
      </c>
      <c r="C174" s="43" t="str">
        <f>Ins1f!C17</f>
        <v>La Varesina</v>
      </c>
      <c r="D174" s="43" t="str">
        <f>Ins1f!D17</f>
        <v>VA</v>
      </c>
      <c r="E174" s="48">
        <f>Ins1f!E17</f>
        <v>36614</v>
      </c>
      <c r="F174" s="43">
        <f>Ins1f!L17</f>
        <v>2.2</v>
      </c>
      <c r="G174" s="43">
        <f>Ins1f!M17</f>
        <v>8.55</v>
      </c>
      <c r="H174" s="39">
        <f>Ins1f!N17</f>
        <v>10.75</v>
      </c>
    </row>
    <row r="175" spans="1:8" ht="12.75">
      <c r="A175" s="14">
        <v>30</v>
      </c>
      <c r="B175" s="43" t="str">
        <f>Ins1f!B39</f>
        <v>Chistolini Pamela</v>
      </c>
      <c r="C175" s="43" t="str">
        <f>Ins1f!C39</f>
        <v>Nuova Sondrio Sportiva</v>
      </c>
      <c r="D175" s="43" t="str">
        <f>Ins1f!D39</f>
        <v>SO</v>
      </c>
      <c r="E175" s="48">
        <f>Ins1f!E39</f>
        <v>37065</v>
      </c>
      <c r="F175" s="43">
        <f>Ins1f!L39</f>
        <v>2.4</v>
      </c>
      <c r="G175" s="43">
        <f>Ins1f!M39</f>
        <v>8.3</v>
      </c>
      <c r="H175" s="39">
        <f>Ins1f!N39</f>
        <v>10.700000000000001</v>
      </c>
    </row>
    <row r="176" spans="1:8" ht="12.75">
      <c r="A176" s="14">
        <v>31</v>
      </c>
      <c r="B176" s="43" t="str">
        <f>Ins1f!B43</f>
        <v>Palastanga Irene</v>
      </c>
      <c r="C176" s="43" t="str">
        <f>Ins1f!C43</f>
        <v>La Fenice</v>
      </c>
      <c r="D176" s="43" t="str">
        <f>Ins1f!D43</f>
        <v>VA</v>
      </c>
      <c r="E176" s="48">
        <f>Ins1f!E43</f>
        <v>36909</v>
      </c>
      <c r="F176" s="43">
        <f>Ins1f!L43</f>
        <v>2.7</v>
      </c>
      <c r="G176" s="43">
        <f>Ins1f!M43</f>
        <v>8</v>
      </c>
      <c r="H176" s="39">
        <f>Ins1f!N43</f>
        <v>10.7</v>
      </c>
    </row>
    <row r="177" spans="1:8" ht="12.75">
      <c r="A177" s="14">
        <v>32</v>
      </c>
      <c r="B177" s="43" t="str">
        <f>Ins1f!B6</f>
        <v>Colombo Chiara</v>
      </c>
      <c r="C177" s="43" t="str">
        <f>Ins1f!C6</f>
        <v>Olgiate Molgora</v>
      </c>
      <c r="D177" s="43" t="str">
        <f>Ins1f!D6</f>
        <v>CO</v>
      </c>
      <c r="E177" s="48">
        <f>Ins1f!E6</f>
        <v>37252</v>
      </c>
      <c r="F177" s="43">
        <f>Ins1f!L6</f>
        <v>2.2</v>
      </c>
      <c r="G177" s="43">
        <f>Ins1f!M6</f>
        <v>8.4</v>
      </c>
      <c r="H177" s="39">
        <f>Ins1f!N6</f>
        <v>10.600000000000001</v>
      </c>
    </row>
    <row r="178" spans="1:8" ht="12.75">
      <c r="A178" s="14">
        <v>33</v>
      </c>
      <c r="B178" s="43" t="str">
        <f>Ins1f!B13</f>
        <v>Tarusselli Luna</v>
      </c>
      <c r="C178" s="43" t="str">
        <f>Ins1f!C13</f>
        <v>Ghislanzoni</v>
      </c>
      <c r="D178" s="43" t="str">
        <f>Ins1f!D13</f>
        <v>LC</v>
      </c>
      <c r="E178" s="48">
        <f>Ins1f!E13</f>
        <v>37550</v>
      </c>
      <c r="F178" s="43">
        <f>Ins1f!L13</f>
        <v>2.4</v>
      </c>
      <c r="G178" s="43">
        <f>Ins1f!M13</f>
        <v>8.2</v>
      </c>
      <c r="H178" s="39">
        <f>Ins1f!N13</f>
        <v>10.6</v>
      </c>
    </row>
    <row r="179" spans="1:8" ht="12.75">
      <c r="A179" s="14">
        <v>34</v>
      </c>
      <c r="B179" s="43" t="str">
        <f>Ins1f!B49</f>
        <v>Pancini Gaia</v>
      </c>
      <c r="C179" s="43" t="str">
        <f>Ins1f!C49</f>
        <v>Pol Daverio</v>
      </c>
      <c r="D179" s="43" t="str">
        <f>Ins1f!D49</f>
        <v>VA</v>
      </c>
      <c r="E179" s="48">
        <f>Ins1f!E49</f>
        <v>36937</v>
      </c>
      <c r="F179" s="43">
        <f>Ins1f!L49</f>
        <v>2.5</v>
      </c>
      <c r="G179" s="43">
        <f>Ins1f!M49</f>
        <v>8.1</v>
      </c>
      <c r="H179" s="39">
        <f>Ins1f!N49</f>
        <v>10.6</v>
      </c>
    </row>
    <row r="180" spans="1:8" ht="12.75">
      <c r="A180" s="14">
        <v>35</v>
      </c>
      <c r="B180" s="43" t="str">
        <f>Ins1f!B11</f>
        <v>Leccardi Alice</v>
      </c>
      <c r="C180" s="43" t="str">
        <f>Ins1f!C11</f>
        <v>La Fenice</v>
      </c>
      <c r="D180" s="43" t="str">
        <f>Ins1f!D11</f>
        <v>VA</v>
      </c>
      <c r="E180" s="48">
        <f>Ins1f!E11</f>
        <v>36629</v>
      </c>
      <c r="F180" s="43">
        <f>Ins1f!L11</f>
        <v>2.6</v>
      </c>
      <c r="G180" s="43">
        <f>Ins1f!M11</f>
        <v>7.95</v>
      </c>
      <c r="H180" s="39">
        <f>Ins1f!N11</f>
        <v>10.55</v>
      </c>
    </row>
    <row r="181" spans="1:8" ht="12.75">
      <c r="A181" s="14">
        <v>36</v>
      </c>
      <c r="B181" s="43" t="str">
        <f>Ins1f!B37</f>
        <v>Compagnoni Sofia</v>
      </c>
      <c r="C181" s="43" t="str">
        <f>Ins1f!C37</f>
        <v>Ginnica 96</v>
      </c>
      <c r="D181" s="43" t="str">
        <f>Ins1f!D37</f>
        <v>CO</v>
      </c>
      <c r="E181" s="48">
        <f>Ins1f!E37</f>
        <v>36831</v>
      </c>
      <c r="F181" s="43">
        <f>Ins1f!L37</f>
        <v>2.7</v>
      </c>
      <c r="G181" s="43">
        <f>Ins1f!M37</f>
        <v>7.85</v>
      </c>
      <c r="H181" s="39">
        <f>Ins1f!N37</f>
        <v>10.55</v>
      </c>
    </row>
    <row r="182" spans="1:8" ht="12.75">
      <c r="A182" s="14">
        <v>37</v>
      </c>
      <c r="B182" s="43" t="str">
        <f>Ins1f!B59</f>
        <v>Mattiolo Asia</v>
      </c>
      <c r="C182" s="43" t="str">
        <f>Ins1f!C59</f>
        <v>Virtus Gallarate</v>
      </c>
      <c r="D182" s="43" t="str">
        <f>Ins1f!D59</f>
        <v>VA</v>
      </c>
      <c r="E182" s="48">
        <f>Ins1f!E59</f>
        <v>37029</v>
      </c>
      <c r="F182" s="43">
        <f>Ins1f!L59</f>
        <v>2.5</v>
      </c>
      <c r="G182" s="43">
        <f>Ins1f!M59</f>
        <v>7.95</v>
      </c>
      <c r="H182" s="39">
        <f>Ins1f!N59</f>
        <v>10.45</v>
      </c>
    </row>
    <row r="183" spans="1:8" ht="12.75">
      <c r="A183" s="14">
        <v>38</v>
      </c>
      <c r="B183" s="43" t="str">
        <f>Ins1f!B40</f>
        <v>Reghenzani Chiara</v>
      </c>
      <c r="C183" s="43" t="str">
        <f>Ins1f!C40</f>
        <v>TiranoGymnica </v>
      </c>
      <c r="D183" s="43" t="str">
        <f>Ins1f!D40</f>
        <v>SO</v>
      </c>
      <c r="E183" s="48">
        <f>Ins1f!E40</f>
        <v>36975</v>
      </c>
      <c r="F183" s="43">
        <f>Ins1f!L40</f>
        <v>2.5</v>
      </c>
      <c r="G183" s="43">
        <f>Ins1f!M40</f>
        <v>7.9</v>
      </c>
      <c r="H183" s="39">
        <f>Ins1f!N40</f>
        <v>10.4</v>
      </c>
    </row>
    <row r="184" spans="1:8" ht="12.75">
      <c r="A184" s="14">
        <v>39</v>
      </c>
      <c r="B184" s="43" t="str">
        <f>Ins1f!B27</f>
        <v>Collu Silvia</v>
      </c>
      <c r="C184" s="43" t="str">
        <f>Ins1f!C27</f>
        <v>Aurora Vedano</v>
      </c>
      <c r="D184" s="43" t="str">
        <f>Ins1f!D27</f>
        <v>VA</v>
      </c>
      <c r="E184" s="48">
        <f>Ins1f!E27</f>
        <v>37314</v>
      </c>
      <c r="F184" s="43">
        <f>Ins1f!L27</f>
        <v>2.6</v>
      </c>
      <c r="G184" s="43">
        <f>Ins1f!M27</f>
        <v>7.7</v>
      </c>
      <c r="H184" s="39">
        <f>Ins1f!N27</f>
        <v>10.3</v>
      </c>
    </row>
    <row r="185" spans="1:8" ht="12.75">
      <c r="A185" s="14">
        <v>40</v>
      </c>
      <c r="B185" s="43" t="str">
        <f>Ins1f!B41</f>
        <v>Nocco Carolina</v>
      </c>
      <c r="C185" s="43" t="str">
        <f>Ins1f!C41</f>
        <v>La Fenice</v>
      </c>
      <c r="D185" s="43" t="str">
        <f>Ins1f!D41</f>
        <v>VA</v>
      </c>
      <c r="E185" s="48">
        <f>Ins1f!E41</f>
        <v>37072</v>
      </c>
      <c r="F185" s="43">
        <f>Ins1f!L41</f>
        <v>2.7</v>
      </c>
      <c r="G185" s="43">
        <f>Ins1f!M41</f>
        <v>7.6</v>
      </c>
      <c r="H185" s="39">
        <f>Ins1f!N41</f>
        <v>10.3</v>
      </c>
    </row>
    <row r="186" spans="1:8" ht="12.75">
      <c r="A186" s="14">
        <v>41</v>
      </c>
      <c r="B186" s="43" t="str">
        <f>Ins1f!B14</f>
        <v>Zimbili Sara</v>
      </c>
      <c r="C186" s="43" t="str">
        <f>Ins1f!C14</f>
        <v>La Varesina</v>
      </c>
      <c r="D186" s="43" t="str">
        <f>Ins1f!D14</f>
        <v>VA</v>
      </c>
      <c r="E186" s="48">
        <f>Ins1f!E14</f>
        <v>37280</v>
      </c>
      <c r="F186" s="43">
        <f>Ins1f!L14</f>
        <v>2.6</v>
      </c>
      <c r="G186" s="43">
        <f>Ins1f!M14</f>
        <v>7.65</v>
      </c>
      <c r="H186" s="39">
        <f>Ins1f!N14</f>
        <v>10.25</v>
      </c>
    </row>
    <row r="187" spans="1:8" ht="12.75">
      <c r="A187" s="14">
        <v>42</v>
      </c>
      <c r="B187" s="43" t="str">
        <f>Ins1f!B21</f>
        <v>Mangano Beatrice</v>
      </c>
      <c r="C187" s="43" t="str">
        <f>Ins1f!C21</f>
        <v>Virtus Gallarate</v>
      </c>
      <c r="D187" s="43" t="str">
        <f>Ins1f!D21</f>
        <v>VA</v>
      </c>
      <c r="E187" s="48">
        <f>Ins1f!E21</f>
        <v>36887</v>
      </c>
      <c r="F187" s="43">
        <f>Ins1f!L21</f>
        <v>2.3</v>
      </c>
      <c r="G187" s="43">
        <f>Ins1f!M21</f>
        <v>7.9</v>
      </c>
      <c r="H187" s="39">
        <f>Ins1f!N21</f>
        <v>10.2</v>
      </c>
    </row>
    <row r="188" spans="1:8" ht="12.75">
      <c r="A188" s="14">
        <v>43</v>
      </c>
      <c r="B188" s="43" t="str">
        <f>Ins1f!B23</f>
        <v>RE Martina</v>
      </c>
      <c r="C188" s="43" t="str">
        <f>Ins1f!C23</f>
        <v>Pol Daverio</v>
      </c>
      <c r="D188" s="43" t="str">
        <f>Ins1f!D23</f>
        <v>VA</v>
      </c>
      <c r="E188" s="48">
        <f>Ins1f!E23</f>
        <v>36548</v>
      </c>
      <c r="F188" s="43">
        <f>Ins1f!L23</f>
        <v>2.4</v>
      </c>
      <c r="G188" s="43">
        <f>Ins1f!M23</f>
        <v>7.8</v>
      </c>
      <c r="H188" s="39">
        <f>Ins1f!N23</f>
        <v>10.2</v>
      </c>
    </row>
    <row r="189" spans="1:8" ht="12.75">
      <c r="A189" s="14">
        <v>44</v>
      </c>
      <c r="B189" s="43" t="str">
        <f>Ins1f!B31</f>
        <v>Vergani Giulia</v>
      </c>
      <c r="C189" s="43" t="str">
        <f>Ins1f!C31</f>
        <v>Libertas Merate Due</v>
      </c>
      <c r="D189" s="43" t="str">
        <f>Ins1f!D31</f>
        <v>CO</v>
      </c>
      <c r="E189" s="48">
        <f>Ins1f!E31</f>
        <v>37004</v>
      </c>
      <c r="F189" s="43">
        <f>Ins1f!L31</f>
        <v>2.7</v>
      </c>
      <c r="G189" s="43">
        <f>Ins1f!M31</f>
        <v>7.5</v>
      </c>
      <c r="H189" s="39">
        <f>Ins1f!N31</f>
        <v>10.2</v>
      </c>
    </row>
    <row r="190" spans="1:8" ht="12.75">
      <c r="A190" s="14">
        <v>45</v>
      </c>
      <c r="B190" s="43" t="str">
        <f>Ins1f!B64</f>
        <v>Mauri Michela</v>
      </c>
      <c r="C190" s="43" t="str">
        <f>Ins1f!C64</f>
        <v>Ginnastica Gioy</v>
      </c>
      <c r="D190" s="43" t="str">
        <f>Ins1f!D64</f>
        <v>CO</v>
      </c>
      <c r="E190" s="48">
        <f>Ins1f!E64</f>
        <v>37129</v>
      </c>
      <c r="F190" s="43">
        <f>Ins1f!L64</f>
        <v>2.3</v>
      </c>
      <c r="G190" s="43">
        <f>Ins1f!M64</f>
        <v>7.75</v>
      </c>
      <c r="H190" s="39">
        <f>Ins1f!N64</f>
        <v>10.05</v>
      </c>
    </row>
    <row r="191" spans="1:8" ht="12.75">
      <c r="A191" s="14">
        <v>46</v>
      </c>
      <c r="B191" s="43" t="str">
        <f>Ins1f!B10</f>
        <v>Goffi Greta</v>
      </c>
      <c r="C191" s="43" t="str">
        <f>Ins1f!C10</f>
        <v>La Fenice</v>
      </c>
      <c r="D191" s="43" t="str">
        <f>Ins1f!D10</f>
        <v>VA</v>
      </c>
      <c r="E191" s="48">
        <f>Ins1f!E10</f>
        <v>36975</v>
      </c>
      <c r="F191" s="43">
        <f>Ins1f!L10</f>
        <v>2.7</v>
      </c>
      <c r="G191" s="43">
        <f>Ins1f!M10</f>
        <v>7.35</v>
      </c>
      <c r="H191" s="39">
        <f>Ins1f!N10</f>
        <v>10.05</v>
      </c>
    </row>
    <row r="192" spans="1:8" ht="12.75">
      <c r="A192" s="14">
        <v>47</v>
      </c>
      <c r="B192" s="43" t="str">
        <f>Ins1f!B26</f>
        <v>Mazzini Alice</v>
      </c>
      <c r="C192" s="43" t="str">
        <f>Ins1f!C26</f>
        <v>Aurora Vedano</v>
      </c>
      <c r="D192" s="43" t="str">
        <f>Ins1f!D26</f>
        <v>VA</v>
      </c>
      <c r="E192" s="48">
        <f>Ins1f!E26</f>
        <v>37255</v>
      </c>
      <c r="F192" s="43">
        <f>Ins1f!L26</f>
        <v>2.5</v>
      </c>
      <c r="G192" s="43">
        <f>Ins1f!M26</f>
        <v>7.4</v>
      </c>
      <c r="H192" s="39">
        <f>Ins1f!N26</f>
        <v>9.9</v>
      </c>
    </row>
    <row r="193" spans="1:8" ht="12.75">
      <c r="A193" s="14">
        <v>48</v>
      </c>
      <c r="B193" s="43" t="str">
        <f>Ins1f!B5</f>
        <v>Melloni Viola</v>
      </c>
      <c r="C193" s="43" t="str">
        <f>Ins1f!C5</f>
        <v>Olgiate Molgora</v>
      </c>
      <c r="D193" s="43" t="str">
        <f>Ins1f!D5</f>
        <v>CO</v>
      </c>
      <c r="E193" s="48">
        <f>Ins1f!E5</f>
        <v>36864</v>
      </c>
      <c r="F193" s="43">
        <f>Ins1f!L5</f>
        <v>2.1</v>
      </c>
      <c r="G193" s="43">
        <f>Ins1f!M5</f>
        <v>7.7</v>
      </c>
      <c r="H193" s="39">
        <f>Ins1f!N5</f>
        <v>9.8</v>
      </c>
    </row>
    <row r="194" spans="1:8" ht="12.75">
      <c r="A194" s="14">
        <v>49</v>
      </c>
      <c r="B194" s="43" t="str">
        <f>Ins1f!B65</f>
        <v>Leo Camilla</v>
      </c>
      <c r="C194" s="43" t="str">
        <f>Ins1f!C65</f>
        <v>Ginnastica Gioy</v>
      </c>
      <c r="D194" s="43" t="str">
        <f>Ins1f!D65</f>
        <v>CO</v>
      </c>
      <c r="E194" s="48">
        <f>Ins1f!E65</f>
        <v>36660</v>
      </c>
      <c r="F194" s="43">
        <f>Ins1f!L65</f>
        <v>2.4</v>
      </c>
      <c r="G194" s="43">
        <f>Ins1f!M65</f>
        <v>7.35</v>
      </c>
      <c r="H194" s="39">
        <f>Ins1f!N65</f>
        <v>9.75</v>
      </c>
    </row>
    <row r="195" spans="1:8" ht="12.75">
      <c r="A195" s="14">
        <v>50</v>
      </c>
      <c r="B195" s="43" t="str">
        <f>Ins1f!B56</f>
        <v>Negrini Shanika</v>
      </c>
      <c r="C195" s="43" t="str">
        <f>Ins1f!C56</f>
        <v>Olgiate Molgora</v>
      </c>
      <c r="D195" s="43" t="str">
        <f>Ins1f!D56</f>
        <v>CO</v>
      </c>
      <c r="E195" s="48">
        <f>Ins1f!E56</f>
        <v>36772</v>
      </c>
      <c r="F195" s="43">
        <f>Ins1f!L56</f>
        <v>1.8</v>
      </c>
      <c r="G195" s="43">
        <f>Ins1f!M56</f>
        <v>7.9</v>
      </c>
      <c r="H195" s="39">
        <f>Ins1f!N56</f>
        <v>9.700000000000001</v>
      </c>
    </row>
    <row r="196" spans="1:8" ht="12.75">
      <c r="A196" s="14">
        <v>51</v>
      </c>
      <c r="B196" s="43" t="str">
        <f>Ins1f!B20</f>
        <v>Giannotto Alessandra</v>
      </c>
      <c r="C196" s="43" t="str">
        <f>Ins1f!C20</f>
        <v>Virtus Gallarate</v>
      </c>
      <c r="D196" s="43" t="str">
        <f>Ins1f!D20</f>
        <v>VA</v>
      </c>
      <c r="E196" s="48">
        <f>Ins1f!E20</f>
        <v>37249</v>
      </c>
      <c r="F196" s="43">
        <f>Ins1f!L20</f>
        <v>1.9</v>
      </c>
      <c r="G196" s="43">
        <f>Ins1f!M20</f>
        <v>7.8</v>
      </c>
      <c r="H196" s="39">
        <f>Ins1f!N20</f>
        <v>9.7</v>
      </c>
    </row>
    <row r="197" spans="1:8" ht="12.75">
      <c r="A197" s="14">
        <v>52</v>
      </c>
      <c r="B197" s="43" t="str">
        <f>Ins1f!B58</f>
        <v>Ruggiero Maria Letizia</v>
      </c>
      <c r="C197" s="43" t="str">
        <f>Ins1f!C58</f>
        <v>Olgiate Molgora</v>
      </c>
      <c r="D197" s="43" t="str">
        <f>Ins1f!D58</f>
        <v>CO</v>
      </c>
      <c r="E197" s="48">
        <f>Ins1f!E58</f>
        <v>37594</v>
      </c>
      <c r="F197" s="43">
        <f>Ins1f!L58</f>
        <v>2</v>
      </c>
      <c r="G197" s="43">
        <f>Ins1f!M58</f>
        <v>7.7</v>
      </c>
      <c r="H197" s="39">
        <f>Ins1f!N58</f>
        <v>9.7</v>
      </c>
    </row>
    <row r="198" spans="1:8" ht="12.75">
      <c r="A198" s="14">
        <v>53</v>
      </c>
      <c r="B198" s="43" t="str">
        <f>Ins1f!B34</f>
        <v>Vanoli Martina</v>
      </c>
      <c r="C198" s="43" t="str">
        <f>Ins1f!C34</f>
        <v>Sesto 76</v>
      </c>
      <c r="D198" s="43" t="str">
        <f>Ins1f!D34</f>
        <v>VA</v>
      </c>
      <c r="E198" s="48">
        <f>Ins1f!E34</f>
        <v>37072</v>
      </c>
      <c r="F198" s="43">
        <f>Ins1f!L34</f>
        <v>2.7</v>
      </c>
      <c r="G198" s="43">
        <f>Ins1f!M34</f>
        <v>6.8</v>
      </c>
      <c r="H198" s="39">
        <f>Ins1f!N34</f>
        <v>9.5</v>
      </c>
    </row>
    <row r="199" spans="1:8" ht="12.75">
      <c r="A199" s="14">
        <v>54</v>
      </c>
      <c r="B199" s="43" t="str">
        <f>Ins1f!B8</f>
        <v>Bugnoni  Alice</v>
      </c>
      <c r="C199" s="43" t="str">
        <f>Ins1f!C8</f>
        <v>La Fenice</v>
      </c>
      <c r="D199" s="43" t="str">
        <f>Ins1f!D8</f>
        <v>VA</v>
      </c>
      <c r="E199" s="48">
        <f>Ins1f!E8</f>
        <v>37235</v>
      </c>
      <c r="F199" s="43">
        <f>Ins1f!L8</f>
        <v>2.6</v>
      </c>
      <c r="G199" s="43">
        <f>Ins1f!M8</f>
        <v>6.7</v>
      </c>
      <c r="H199" s="39">
        <f>Ins1f!N8</f>
        <v>9.3</v>
      </c>
    </row>
    <row r="200" spans="1:8" ht="12.75">
      <c r="A200" s="14">
        <v>55</v>
      </c>
      <c r="B200" s="43" t="str">
        <f>Ins1f!B29</f>
        <v>Mazzolari  Alice</v>
      </c>
      <c r="C200" s="43" t="str">
        <f>Ins1f!C29</f>
        <v>Libertas Merate Due</v>
      </c>
      <c r="D200" s="43" t="str">
        <f>Ins1f!D29</f>
        <v>CO</v>
      </c>
      <c r="E200" s="48">
        <f>Ins1f!E29</f>
        <v>36994</v>
      </c>
      <c r="F200" s="43">
        <f>Ins1f!L29</f>
        <v>2.3</v>
      </c>
      <c r="G200" s="43">
        <f>Ins1f!M29</f>
        <v>6.95</v>
      </c>
      <c r="H200" s="39">
        <f>Ins1f!N29</f>
        <v>9.25</v>
      </c>
    </row>
    <row r="201" spans="1:8" ht="12.75">
      <c r="A201" s="14">
        <v>56</v>
      </c>
      <c r="B201" s="43" t="str">
        <f>Ins1f!B30</f>
        <v>Comi Elisa</v>
      </c>
      <c r="C201" s="43" t="str">
        <f>Ins1f!C30</f>
        <v>Libertas Merate Due</v>
      </c>
      <c r="D201" s="43" t="str">
        <f>Ins1f!D30</f>
        <v>CO</v>
      </c>
      <c r="E201" s="48">
        <f>Ins1f!E30</f>
        <v>37247</v>
      </c>
      <c r="F201" s="43">
        <f>Ins1f!L30</f>
        <v>2.2</v>
      </c>
      <c r="G201" s="43">
        <f>Ins1f!M30</f>
        <v>6.9</v>
      </c>
      <c r="H201" s="39">
        <f>Ins1f!N30</f>
        <v>9.100000000000001</v>
      </c>
    </row>
    <row r="202" spans="1:8" ht="12.75">
      <c r="A202" s="14">
        <v>57</v>
      </c>
      <c r="B202" s="43" t="str">
        <f>Ins1f!B53</f>
        <v>Caverzasio Aurora</v>
      </c>
      <c r="C202" s="43" t="str">
        <f>Ins1f!C53</f>
        <v>Aurora Vedano</v>
      </c>
      <c r="D202" s="43" t="str">
        <f>Ins1f!D53</f>
        <v>VA</v>
      </c>
      <c r="E202" s="48">
        <f>Ins1f!E53</f>
        <v>37350</v>
      </c>
      <c r="F202" s="43">
        <f>Ins1f!L53</f>
        <v>2.6</v>
      </c>
      <c r="G202" s="43">
        <f>Ins1f!M53</f>
        <v>6.35</v>
      </c>
      <c r="H202" s="39">
        <f>Ins1f!N53</f>
        <v>8.95</v>
      </c>
    </row>
    <row r="203" spans="1:8" ht="12.75">
      <c r="A203" s="14">
        <v>58</v>
      </c>
      <c r="B203" s="43" t="str">
        <f>Ins1f!B35</f>
        <v>Beretta Chiara</v>
      </c>
      <c r="C203" s="43" t="str">
        <f>Ins1f!C35</f>
        <v>Corrias Saronno</v>
      </c>
      <c r="D203" s="43" t="str">
        <f>Ins1f!D35</f>
        <v>VA</v>
      </c>
      <c r="E203" s="48">
        <f>Ins1f!E35</f>
        <v>36575</v>
      </c>
      <c r="F203" s="43">
        <f>Ins1f!L35</f>
        <v>2.7</v>
      </c>
      <c r="G203" s="43">
        <f>Ins1f!M35</f>
        <v>5.7</v>
      </c>
      <c r="H203" s="39">
        <f>Ins1f!N35</f>
        <v>8.4</v>
      </c>
    </row>
    <row r="204" spans="1:8" ht="12.75">
      <c r="A204" s="14">
        <v>59</v>
      </c>
      <c r="B204" s="43" t="str">
        <f>Ins1f!B57</f>
        <v>Negrini SHantala</v>
      </c>
      <c r="C204" s="43" t="str">
        <f>Ins1f!C57</f>
        <v>Olgiate Molgora</v>
      </c>
      <c r="D204" s="43" t="str">
        <f>Ins1f!D57</f>
        <v>CO</v>
      </c>
      <c r="E204" s="48">
        <f>Ins1f!E57</f>
        <v>36772</v>
      </c>
      <c r="F204" s="43">
        <f>Ins1f!L57</f>
        <v>1.1</v>
      </c>
      <c r="G204" s="43">
        <f>Ins1f!M57</f>
        <v>2.4</v>
      </c>
      <c r="H204" s="39">
        <f>Ins1f!N57</f>
        <v>3.5</v>
      </c>
    </row>
    <row r="205" spans="1:8" ht="12.75">
      <c r="A205" s="14">
        <v>60</v>
      </c>
      <c r="B205" s="43" t="str">
        <f>Ins1f!B7</f>
        <v>Cogliati Martina</v>
      </c>
      <c r="C205" s="43" t="str">
        <f>Ins1f!C7</f>
        <v>Olgiate Molgora</v>
      </c>
      <c r="D205" s="43" t="str">
        <f>Ins1f!D7</f>
        <v>CO</v>
      </c>
      <c r="E205" s="48">
        <f>Ins1f!E7</f>
        <v>37068</v>
      </c>
      <c r="F205" s="43">
        <f>Ins1f!L7</f>
        <v>1</v>
      </c>
      <c r="G205" s="43">
        <f>Ins1f!M7</f>
        <v>1.15</v>
      </c>
      <c r="H205" s="39">
        <f>Ins1f!N7</f>
        <v>2.15</v>
      </c>
    </row>
    <row r="206" spans="1:8" ht="12.75">
      <c r="A206" s="14" t="s">
        <v>21</v>
      </c>
      <c r="B206" s="63" t="s">
        <v>21</v>
      </c>
      <c r="C206" s="43" t="s">
        <v>21</v>
      </c>
      <c r="D206" s="43" t="s">
        <v>21</v>
      </c>
      <c r="E206" s="48" t="s">
        <v>21</v>
      </c>
      <c r="F206" s="43" t="s">
        <v>21</v>
      </c>
      <c r="G206" s="43" t="s">
        <v>21</v>
      </c>
      <c r="H206" s="39" t="s">
        <v>21</v>
      </c>
    </row>
    <row r="207" spans="1:8" ht="12.75">
      <c r="A207" s="18"/>
      <c r="B207" s="74"/>
      <c r="C207" s="71"/>
      <c r="D207" s="71"/>
      <c r="E207" s="72"/>
      <c r="F207" s="71"/>
      <c r="G207" s="71"/>
      <c r="H207" s="73"/>
    </row>
    <row r="208" spans="1:8" ht="12.75">
      <c r="A208" s="18"/>
      <c r="B208" s="74"/>
      <c r="C208" s="71"/>
      <c r="D208" s="71"/>
      <c r="E208" s="72"/>
      <c r="F208" s="71"/>
      <c r="G208" s="71"/>
      <c r="H208" s="73"/>
    </row>
    <row r="209" spans="1:8" ht="12.75">
      <c r="A209" s="18"/>
      <c r="B209" s="74"/>
      <c r="C209" s="71"/>
      <c r="D209" s="71"/>
      <c r="E209" s="72"/>
      <c r="F209" s="71"/>
      <c r="G209" s="71"/>
      <c r="H209" s="73"/>
    </row>
    <row r="210" spans="1:8" ht="12.75">
      <c r="A210" s="18"/>
      <c r="B210" s="74"/>
      <c r="C210" s="71"/>
      <c r="D210" s="71"/>
      <c r="E210" s="72"/>
      <c r="F210" s="71"/>
      <c r="G210" s="71"/>
      <c r="H210" s="73"/>
    </row>
    <row r="211" spans="1:8" ht="12.75">
      <c r="A211" s="18"/>
      <c r="B211" s="74"/>
      <c r="C211" s="71"/>
      <c r="D211" s="71"/>
      <c r="E211" s="72"/>
      <c r="F211" s="71"/>
      <c r="G211" s="71"/>
      <c r="H211" s="73"/>
    </row>
    <row r="212" spans="1:8" ht="12.75">
      <c r="A212" s="18"/>
      <c r="B212" s="74"/>
      <c r="C212" s="71"/>
      <c r="D212" s="71"/>
      <c r="E212" s="72"/>
      <c r="F212" s="71"/>
      <c r="G212" s="71"/>
      <c r="H212" s="73"/>
    </row>
    <row r="213" spans="1:8" ht="12.75">
      <c r="A213" s="18"/>
      <c r="B213" s="74"/>
      <c r="C213" s="71"/>
      <c r="D213" s="71"/>
      <c r="E213" s="72"/>
      <c r="F213" s="71"/>
      <c r="G213" s="71"/>
      <c r="H213" s="73"/>
    </row>
    <row r="214" spans="1:8" ht="12.75">
      <c r="A214" s="18"/>
      <c r="B214" s="74"/>
      <c r="C214" s="71"/>
      <c r="D214" s="71"/>
      <c r="E214" s="72"/>
      <c r="F214" s="71"/>
      <c r="G214" s="71"/>
      <c r="H214" s="73"/>
    </row>
    <row r="215" spans="1:8" ht="12.75">
      <c r="A215" s="18"/>
      <c r="B215" s="74"/>
      <c r="C215" s="71"/>
      <c r="D215" s="71"/>
      <c r="E215" s="72"/>
      <c r="F215" s="71"/>
      <c r="G215" s="71"/>
      <c r="H215" s="73"/>
    </row>
    <row r="216" spans="1:8" ht="12.75">
      <c r="A216" s="18"/>
      <c r="B216" s="74"/>
      <c r="C216" s="71"/>
      <c r="D216" s="71"/>
      <c r="E216" s="72"/>
      <c r="F216" s="71"/>
      <c r="G216" s="71"/>
      <c r="H216" s="73"/>
    </row>
    <row r="217" spans="1:8" ht="12.75">
      <c r="A217" s="18"/>
      <c r="B217" s="74"/>
      <c r="C217" s="71"/>
      <c r="D217" s="71"/>
      <c r="E217" s="72"/>
      <c r="F217" s="71"/>
      <c r="G217" s="71"/>
      <c r="H217" s="73"/>
    </row>
    <row r="218" spans="1:8" ht="12.75">
      <c r="A218" s="18"/>
      <c r="B218" s="74"/>
      <c r="C218" s="71"/>
      <c r="D218" s="71"/>
      <c r="E218" s="72"/>
      <c r="F218" s="71"/>
      <c r="G218" s="71"/>
      <c r="H218" s="73"/>
    </row>
    <row r="219" spans="1:8" ht="12.75">
      <c r="A219" s="18"/>
      <c r="B219" s="74"/>
      <c r="C219" s="71"/>
      <c r="D219" s="71"/>
      <c r="E219" s="72"/>
      <c r="F219" s="71"/>
      <c r="G219" s="71"/>
      <c r="H219" s="73"/>
    </row>
    <row r="220" spans="1:8" ht="12.75">
      <c r="A220" s="18"/>
      <c r="B220" s="74"/>
      <c r="C220" s="71"/>
      <c r="D220" s="71"/>
      <c r="E220" s="72"/>
      <c r="F220" s="71"/>
      <c r="G220" s="71"/>
      <c r="H220" s="73"/>
    </row>
    <row r="221" spans="1:8" ht="12.75">
      <c r="A221" s="18"/>
      <c r="B221" s="74"/>
      <c r="C221" s="71"/>
      <c r="D221" s="71"/>
      <c r="E221" s="72"/>
      <c r="F221" s="71"/>
      <c r="G221" s="71"/>
      <c r="H221" s="73"/>
    </row>
    <row r="222" spans="1:6" ht="12.75">
      <c r="A222" s="18"/>
      <c r="B222" s="19"/>
      <c r="C222" s="19"/>
      <c r="D222" s="19"/>
      <c r="E222" s="49"/>
      <c r="F222" s="38"/>
    </row>
    <row r="223" spans="6:8" ht="15">
      <c r="F223" s="82" t="s">
        <v>14</v>
      </c>
      <c r="G223" s="82"/>
      <c r="H223" s="82"/>
    </row>
    <row r="224" spans="1:8" ht="27.75" customHeight="1">
      <c r="A224" s="10" t="s">
        <v>2</v>
      </c>
      <c r="B224" s="11" t="s">
        <v>0</v>
      </c>
      <c r="C224" s="11" t="s">
        <v>1</v>
      </c>
      <c r="D224" s="11" t="s">
        <v>16</v>
      </c>
      <c r="E224" s="47" t="s">
        <v>24</v>
      </c>
      <c r="F224" s="12" t="s">
        <v>18</v>
      </c>
      <c r="G224" s="12" t="s">
        <v>19</v>
      </c>
      <c r="H224" s="12" t="s">
        <v>20</v>
      </c>
    </row>
    <row r="225" spans="1:8" s="69" customFormat="1" ht="27.75" customHeight="1">
      <c r="A225" s="14">
        <v>1</v>
      </c>
      <c r="B225" s="43" t="str">
        <f>Ins1f!B50</f>
        <v>Berlaffa Egle</v>
      </c>
      <c r="C225" s="43" t="str">
        <f>Ins1f!C50</f>
        <v>Pol Daverio</v>
      </c>
      <c r="D225" s="43" t="str">
        <f>Ins1f!D50</f>
        <v>VA</v>
      </c>
      <c r="E225" s="48">
        <f>Ins1f!E50</f>
        <v>36537</v>
      </c>
      <c r="F225" s="43">
        <f>Ins1f!O50</f>
        <v>2.7</v>
      </c>
      <c r="G225" s="43">
        <f>Ins1f!P50</f>
        <v>9.6</v>
      </c>
      <c r="H225" s="39">
        <f>Ins1f!Q50</f>
        <v>12.3</v>
      </c>
    </row>
    <row r="226" spans="1:8" ht="12.75">
      <c r="A226" s="14">
        <v>2</v>
      </c>
      <c r="B226" s="43" t="str">
        <f>Ins1f!B52</f>
        <v>Scanzino Marica</v>
      </c>
      <c r="C226" s="43" t="str">
        <f>Ins1f!C52</f>
        <v>Aurora Vedano</v>
      </c>
      <c r="D226" s="43" t="str">
        <f>Ins1f!D52</f>
        <v>VA</v>
      </c>
      <c r="E226" s="48">
        <f>Ins1f!E52</f>
        <v>37199</v>
      </c>
      <c r="F226" s="43">
        <f>Ins1f!O52</f>
        <v>2.7</v>
      </c>
      <c r="G226" s="43">
        <f>Ins1f!P52</f>
        <v>9.4</v>
      </c>
      <c r="H226" s="39">
        <f>Ins1f!Q52</f>
        <v>12.100000000000001</v>
      </c>
    </row>
    <row r="227" spans="1:8" ht="12.75">
      <c r="A227" s="14">
        <v>3</v>
      </c>
      <c r="B227" s="43" t="str">
        <f>Ins1f!B34</f>
        <v>Vanoli Martina</v>
      </c>
      <c r="C227" s="43" t="str">
        <f>Ins1f!C34</f>
        <v>Sesto 76</v>
      </c>
      <c r="D227" s="43" t="str">
        <f>Ins1f!D34</f>
        <v>VA</v>
      </c>
      <c r="E227" s="48">
        <f>Ins1f!E34</f>
        <v>37072</v>
      </c>
      <c r="F227" s="43">
        <f>Ins1f!O34</f>
        <v>2.7</v>
      </c>
      <c r="G227" s="43">
        <f>Ins1f!P34</f>
        <v>9.4</v>
      </c>
      <c r="H227" s="39">
        <f>Ins1f!Q34</f>
        <v>12.100000000000001</v>
      </c>
    </row>
    <row r="228" spans="1:8" ht="12.75">
      <c r="A228" s="14">
        <v>4</v>
      </c>
      <c r="B228" s="43" t="str">
        <f>Ins1f!B9</f>
        <v>Buzzi Nausica</v>
      </c>
      <c r="C228" s="43" t="str">
        <f>Ins1f!C9</f>
        <v>La Fenice</v>
      </c>
      <c r="D228" s="43" t="str">
        <f>Ins1f!D9</f>
        <v>VA</v>
      </c>
      <c r="E228" s="48">
        <f>Ins1f!E9</f>
        <v>37208</v>
      </c>
      <c r="F228" s="43">
        <f>Ins1f!O9</f>
        <v>2.7</v>
      </c>
      <c r="G228" s="43">
        <f>Ins1f!P9</f>
        <v>9.3</v>
      </c>
      <c r="H228" s="39">
        <f>Ins1f!Q9</f>
        <v>12</v>
      </c>
    </row>
    <row r="229" spans="1:8" ht="12.75">
      <c r="A229" s="14">
        <v>5</v>
      </c>
      <c r="B229" s="43" t="str">
        <f>Ins1f!B44</f>
        <v>Ricciardi Nicole</v>
      </c>
      <c r="C229" s="43" t="str">
        <f>Ins1f!C44</f>
        <v>La Fenice</v>
      </c>
      <c r="D229" s="43" t="str">
        <f>Ins1f!D44</f>
        <v>VA</v>
      </c>
      <c r="E229" s="48">
        <f>Ins1f!E44</f>
        <v>36983</v>
      </c>
      <c r="F229" s="43">
        <f>Ins1f!O44</f>
        <v>2.7</v>
      </c>
      <c r="G229" s="43">
        <f>Ins1f!P44</f>
        <v>9.3</v>
      </c>
      <c r="H229" s="39">
        <f>Ins1f!Q44</f>
        <v>12</v>
      </c>
    </row>
    <row r="230" spans="1:8" ht="12.75">
      <c r="A230" s="14">
        <v>6</v>
      </c>
      <c r="B230" s="43" t="str">
        <f>Ins1f!B48</f>
        <v>Crosta Greta</v>
      </c>
      <c r="C230" s="43" t="str">
        <f>Ins1f!C48</f>
        <v>Pol Daverio</v>
      </c>
      <c r="D230" s="43" t="str">
        <f>Ins1f!D48</f>
        <v>VA</v>
      </c>
      <c r="E230" s="48">
        <f>Ins1f!E48</f>
        <v>36665</v>
      </c>
      <c r="F230" s="43">
        <f>Ins1f!O48</f>
        <v>2.7</v>
      </c>
      <c r="G230" s="43">
        <f>Ins1f!P48</f>
        <v>9.2</v>
      </c>
      <c r="H230" s="39">
        <f>Ins1f!Q48</f>
        <v>11.899999999999999</v>
      </c>
    </row>
    <row r="231" spans="1:8" ht="12.75">
      <c r="A231" s="14">
        <v>7</v>
      </c>
      <c r="B231" s="43" t="str">
        <f>Ins1f!B33</f>
        <v>Iaconianni Elisa</v>
      </c>
      <c r="C231" s="43" t="str">
        <f>Ins1f!C33</f>
        <v>Sesto 76</v>
      </c>
      <c r="D231" s="43" t="str">
        <f>Ins1f!D33</f>
        <v>VA</v>
      </c>
      <c r="E231" s="48">
        <f>Ins1f!E33</f>
        <v>36952</v>
      </c>
      <c r="F231" s="43">
        <f>Ins1f!O33</f>
        <v>2.2</v>
      </c>
      <c r="G231" s="43">
        <f>Ins1f!P33</f>
        <v>9.6</v>
      </c>
      <c r="H231" s="39">
        <f>Ins1f!Q33</f>
        <v>11.8</v>
      </c>
    </row>
    <row r="232" spans="1:8" ht="12.75">
      <c r="A232" s="14">
        <v>8</v>
      </c>
      <c r="B232" s="43" t="str">
        <f>Ins1f!B51</f>
        <v>Saresini Sofia</v>
      </c>
      <c r="C232" s="43" t="str">
        <f>Ins1f!C51</f>
        <v>Aurora Vedano</v>
      </c>
      <c r="D232" s="43" t="str">
        <f>Ins1f!D51</f>
        <v>VA</v>
      </c>
      <c r="E232" s="48">
        <f>Ins1f!E51</f>
        <v>36875</v>
      </c>
      <c r="F232" s="43">
        <f>Ins1f!O51</f>
        <v>2.7</v>
      </c>
      <c r="G232" s="43">
        <f>Ins1f!P51</f>
        <v>9</v>
      </c>
      <c r="H232" s="39">
        <f>Ins1f!Q51</f>
        <v>11.7</v>
      </c>
    </row>
    <row r="233" spans="1:8" ht="12.75">
      <c r="A233" s="14">
        <v>9</v>
      </c>
      <c r="B233" s="43" t="str">
        <f>Ins1f!B47</f>
        <v>Petroldo Matilda</v>
      </c>
      <c r="C233" s="43" t="str">
        <f>Ins1f!C47</f>
        <v>La Varesina</v>
      </c>
      <c r="D233" s="43" t="str">
        <f>Ins1f!D47</f>
        <v>VA</v>
      </c>
      <c r="E233" s="48">
        <f>Ins1f!E47</f>
        <v>37077</v>
      </c>
      <c r="F233" s="43">
        <f>Ins1f!O47</f>
        <v>2.7</v>
      </c>
      <c r="G233" s="43">
        <f>Ins1f!P47</f>
        <v>9</v>
      </c>
      <c r="H233" s="39">
        <f>Ins1f!Q47</f>
        <v>11.7</v>
      </c>
    </row>
    <row r="234" spans="1:8" ht="12.75">
      <c r="A234" s="14">
        <v>10</v>
      </c>
      <c r="B234" s="43" t="str">
        <f>Ins1f!B53</f>
        <v>Caverzasio Aurora</v>
      </c>
      <c r="C234" s="43" t="str">
        <f>Ins1f!C53</f>
        <v>Aurora Vedano</v>
      </c>
      <c r="D234" s="43" t="str">
        <f>Ins1f!D53</f>
        <v>VA</v>
      </c>
      <c r="E234" s="48">
        <f>Ins1f!E53</f>
        <v>37350</v>
      </c>
      <c r="F234" s="43">
        <f>Ins1f!O53</f>
        <v>2.7</v>
      </c>
      <c r="G234" s="43">
        <f>Ins1f!P53</f>
        <v>8.9</v>
      </c>
      <c r="H234" s="39">
        <f>Ins1f!Q53</f>
        <v>11.600000000000001</v>
      </c>
    </row>
    <row r="235" spans="1:8" ht="12.75">
      <c r="A235" s="14">
        <v>11</v>
      </c>
      <c r="B235" s="43" t="str">
        <f>Ins1f!B22</f>
        <v>Rotelli Tiffany</v>
      </c>
      <c r="C235" s="43" t="str">
        <f>Ins1f!C22</f>
        <v>Pol Daverio</v>
      </c>
      <c r="D235" s="43" t="str">
        <f>Ins1f!D22</f>
        <v>VA</v>
      </c>
      <c r="E235" s="48">
        <f>Ins1f!E22</f>
        <v>36753</v>
      </c>
      <c r="F235" s="43">
        <f>Ins1f!O22</f>
        <v>2.7</v>
      </c>
      <c r="G235" s="43">
        <f>Ins1f!P22</f>
        <v>8.9</v>
      </c>
      <c r="H235" s="39">
        <f>Ins1f!Q22</f>
        <v>11.600000000000001</v>
      </c>
    </row>
    <row r="236" spans="1:8" ht="12.75">
      <c r="A236" s="14">
        <v>12</v>
      </c>
      <c r="B236" s="43" t="str">
        <f>Ins1f!B17</f>
        <v>Maran Chiara</v>
      </c>
      <c r="C236" s="43" t="str">
        <f>Ins1f!C17</f>
        <v>La Varesina</v>
      </c>
      <c r="D236" s="43" t="str">
        <f>Ins1f!D17</f>
        <v>VA</v>
      </c>
      <c r="E236" s="48">
        <f>Ins1f!E17</f>
        <v>36614</v>
      </c>
      <c r="F236" s="43">
        <f>Ins1f!O17</f>
        <v>2.7</v>
      </c>
      <c r="G236" s="43">
        <f>Ins1f!P17</f>
        <v>8.9</v>
      </c>
      <c r="H236" s="39">
        <f>Ins1f!Q17</f>
        <v>11.600000000000001</v>
      </c>
    </row>
    <row r="237" spans="1:8" ht="12.75">
      <c r="A237" s="14">
        <v>13</v>
      </c>
      <c r="B237" s="43" t="str">
        <f>Ins1f!B41</f>
        <v>Nocco Carolina</v>
      </c>
      <c r="C237" s="43" t="str">
        <f>Ins1f!C41</f>
        <v>La Fenice</v>
      </c>
      <c r="D237" s="43" t="str">
        <f>Ins1f!D41</f>
        <v>VA</v>
      </c>
      <c r="E237" s="48">
        <f>Ins1f!E41</f>
        <v>37072</v>
      </c>
      <c r="F237" s="43">
        <f>Ins1f!O41</f>
        <v>2.7</v>
      </c>
      <c r="G237" s="43">
        <f>Ins1f!P41</f>
        <v>8.8</v>
      </c>
      <c r="H237" s="39">
        <f>Ins1f!Q41</f>
        <v>11.5</v>
      </c>
    </row>
    <row r="238" spans="1:8" ht="12.75">
      <c r="A238" s="14">
        <v>14</v>
      </c>
      <c r="B238" s="43" t="str">
        <f>Ins1f!B10</f>
        <v>Goffi Greta</v>
      </c>
      <c r="C238" s="43" t="str">
        <f>Ins1f!C10</f>
        <v>La Fenice</v>
      </c>
      <c r="D238" s="43" t="str">
        <f>Ins1f!D10</f>
        <v>VA</v>
      </c>
      <c r="E238" s="48">
        <f>Ins1f!E10</f>
        <v>36975</v>
      </c>
      <c r="F238" s="43">
        <f>Ins1f!O10</f>
        <v>2.7</v>
      </c>
      <c r="G238" s="43">
        <f>Ins1f!P10</f>
        <v>8.7</v>
      </c>
      <c r="H238" s="39">
        <f>Ins1f!Q10</f>
        <v>11.399999999999999</v>
      </c>
    </row>
    <row r="239" spans="1:8" ht="12.75">
      <c r="A239" s="14">
        <v>15</v>
      </c>
      <c r="B239" s="43" t="str">
        <f>Ins1f!B23</f>
        <v>RE Martina</v>
      </c>
      <c r="C239" s="43" t="str">
        <f>Ins1f!C23</f>
        <v>Pol Daverio</v>
      </c>
      <c r="D239" s="43" t="str">
        <f>Ins1f!D23</f>
        <v>VA</v>
      </c>
      <c r="E239" s="48">
        <f>Ins1f!E23</f>
        <v>36548</v>
      </c>
      <c r="F239" s="43">
        <f>Ins1f!O23</f>
        <v>2.7</v>
      </c>
      <c r="G239" s="43">
        <f>Ins1f!P23</f>
        <v>8.7</v>
      </c>
      <c r="H239" s="39">
        <f>Ins1f!Q23</f>
        <v>11.399999999999999</v>
      </c>
    </row>
    <row r="240" spans="1:8" ht="12.75">
      <c r="A240" s="14">
        <v>16</v>
      </c>
      <c r="B240" s="43" t="str">
        <f>Ins1f!B29</f>
        <v>Mazzolari  Alice</v>
      </c>
      <c r="C240" s="43" t="str">
        <f>Ins1f!C29</f>
        <v>Libertas Merate Due</v>
      </c>
      <c r="D240" s="43" t="str">
        <f>Ins1f!D29</f>
        <v>CO</v>
      </c>
      <c r="E240" s="48">
        <f>Ins1f!E29</f>
        <v>36994</v>
      </c>
      <c r="F240" s="43">
        <f>Ins1f!O29</f>
        <v>2.2</v>
      </c>
      <c r="G240" s="43">
        <f>Ins1f!P29</f>
        <v>9.1</v>
      </c>
      <c r="H240" s="39">
        <f>Ins1f!Q29</f>
        <v>11.3</v>
      </c>
    </row>
    <row r="241" spans="1:8" ht="12.75">
      <c r="A241" s="14">
        <v>17</v>
      </c>
      <c r="B241" s="43" t="str">
        <f>Ins1f!B39</f>
        <v>Chistolini Pamela</v>
      </c>
      <c r="C241" s="43" t="str">
        <f>Ins1f!C39</f>
        <v>Nuova Sondrio Sportiva</v>
      </c>
      <c r="D241" s="43" t="str">
        <f>Ins1f!D39</f>
        <v>SO</v>
      </c>
      <c r="E241" s="48">
        <f>Ins1f!E39</f>
        <v>37065</v>
      </c>
      <c r="F241" s="43">
        <f>Ins1f!O39</f>
        <v>2.7</v>
      </c>
      <c r="G241" s="43">
        <f>Ins1f!P39</f>
        <v>8.6</v>
      </c>
      <c r="H241" s="39">
        <f>Ins1f!Q39</f>
        <v>11.3</v>
      </c>
    </row>
    <row r="242" spans="1:8" ht="12.75">
      <c r="A242" s="14">
        <v>18</v>
      </c>
      <c r="B242" s="43" t="str">
        <f>Ins1f!B54</f>
        <v>Poggi Camilla</v>
      </c>
      <c r="C242" s="43" t="str">
        <f>Ins1f!C54</f>
        <v>Libertas Merate Due</v>
      </c>
      <c r="D242" s="43" t="str">
        <f>Ins1f!D54</f>
        <v>CO</v>
      </c>
      <c r="E242" s="48">
        <f>Ins1f!E54</f>
        <v>36992</v>
      </c>
      <c r="F242" s="43">
        <f>Ins1f!O54</f>
        <v>2.7</v>
      </c>
      <c r="G242" s="43">
        <f>Ins1f!P54</f>
        <v>8.6</v>
      </c>
      <c r="H242" s="39">
        <f>Ins1f!Q54</f>
        <v>11.3</v>
      </c>
    </row>
    <row r="243" spans="1:8" ht="12.75">
      <c r="A243" s="14">
        <v>19</v>
      </c>
      <c r="B243" s="43" t="str">
        <f>Ins1f!B40</f>
        <v>Reghenzani Chiara</v>
      </c>
      <c r="C243" s="43" t="str">
        <f>Ins1f!C40</f>
        <v>TiranoGymnica </v>
      </c>
      <c r="D243" s="43" t="str">
        <f>Ins1f!D40</f>
        <v>SO</v>
      </c>
      <c r="E243" s="48">
        <f>Ins1f!E40</f>
        <v>36975</v>
      </c>
      <c r="F243" s="43">
        <f>Ins1f!O40</f>
        <v>2.7</v>
      </c>
      <c r="G243" s="43">
        <f>Ins1f!P40</f>
        <v>8.6</v>
      </c>
      <c r="H243" s="39">
        <f>Ins1f!Q40</f>
        <v>11.3</v>
      </c>
    </row>
    <row r="244" spans="1:8" ht="12.75">
      <c r="A244" s="14">
        <v>20</v>
      </c>
      <c r="B244" s="43" t="str">
        <f>Ins1f!B25</f>
        <v>Verrengia Sara</v>
      </c>
      <c r="C244" s="43" t="str">
        <f>Ins1f!C25</f>
        <v>Aurora Vedano</v>
      </c>
      <c r="D244" s="43" t="str">
        <f>Ins1f!D25</f>
        <v>VA</v>
      </c>
      <c r="E244" s="48">
        <f>Ins1f!E25</f>
        <v>37457</v>
      </c>
      <c r="F244" s="43">
        <f>Ins1f!O25</f>
        <v>2.2</v>
      </c>
      <c r="G244" s="43">
        <f>Ins1f!P25</f>
        <v>9</v>
      </c>
      <c r="H244" s="39">
        <f>Ins1f!Q25</f>
        <v>11.2</v>
      </c>
    </row>
    <row r="245" spans="1:8" ht="12.75">
      <c r="A245" s="14">
        <v>21</v>
      </c>
      <c r="B245" s="43" t="str">
        <f>Ins1f!B27</f>
        <v>Collu Silvia</v>
      </c>
      <c r="C245" s="43" t="str">
        <f>Ins1f!C27</f>
        <v>Aurora Vedano</v>
      </c>
      <c r="D245" s="43" t="str">
        <f>Ins1f!D27</f>
        <v>VA</v>
      </c>
      <c r="E245" s="48">
        <f>Ins1f!E27</f>
        <v>37314</v>
      </c>
      <c r="F245" s="43">
        <f>Ins1f!O27</f>
        <v>2.2</v>
      </c>
      <c r="G245" s="43">
        <f>Ins1f!P27</f>
        <v>8.9</v>
      </c>
      <c r="H245" s="39">
        <f>Ins1f!Q27</f>
        <v>11.100000000000001</v>
      </c>
    </row>
    <row r="246" spans="1:8" ht="12.75">
      <c r="A246" s="14">
        <v>22</v>
      </c>
      <c r="B246" s="43" t="str">
        <f>Ins1f!B15</f>
        <v>Aurora Dario</v>
      </c>
      <c r="C246" s="43" t="str">
        <f>Ins1f!C15</f>
        <v>La Varesina</v>
      </c>
      <c r="D246" s="43" t="str">
        <f>Ins1f!D15</f>
        <v>VA</v>
      </c>
      <c r="E246" s="48">
        <f>Ins1f!E15</f>
        <v>37085</v>
      </c>
      <c r="F246" s="43">
        <f>Ins1f!O15</f>
        <v>2.2</v>
      </c>
      <c r="G246" s="43">
        <f>Ins1f!P15</f>
        <v>8.9</v>
      </c>
      <c r="H246" s="39">
        <f>Ins1f!Q15</f>
        <v>11.100000000000001</v>
      </c>
    </row>
    <row r="247" spans="1:8" ht="12.75">
      <c r="A247" s="14">
        <v>23</v>
      </c>
      <c r="B247" s="43" t="str">
        <f>Ins1f!B31</f>
        <v>Vergani Giulia</v>
      </c>
      <c r="C247" s="43" t="str">
        <f>Ins1f!C31</f>
        <v>Libertas Merate Due</v>
      </c>
      <c r="D247" s="43" t="str">
        <f>Ins1f!D31</f>
        <v>CO</v>
      </c>
      <c r="E247" s="48">
        <f>Ins1f!E31</f>
        <v>37004</v>
      </c>
      <c r="F247" s="43">
        <f>Ins1f!O31</f>
        <v>2.2</v>
      </c>
      <c r="G247" s="43">
        <f>Ins1f!P31</f>
        <v>8.9</v>
      </c>
      <c r="H247" s="39">
        <f>Ins1f!Q31</f>
        <v>11.100000000000001</v>
      </c>
    </row>
    <row r="248" spans="1:8" ht="12.75">
      <c r="A248" s="14">
        <v>24</v>
      </c>
      <c r="B248" s="43" t="str">
        <f>Ins1f!B18</f>
        <v>Beia Marta</v>
      </c>
      <c r="C248" s="43" t="str">
        <f>Ins1f!C18</f>
        <v>Virtus Gallarate</v>
      </c>
      <c r="D248" s="43" t="str">
        <f>Ins1f!D18</f>
        <v>VA</v>
      </c>
      <c r="E248" s="48">
        <f>Ins1f!E18</f>
        <v>36641</v>
      </c>
      <c r="F248" s="43">
        <f>Ins1f!O18</f>
        <v>2.2</v>
      </c>
      <c r="G248" s="43">
        <f>Ins1f!P18</f>
        <v>8.9</v>
      </c>
      <c r="H248" s="39">
        <f>Ins1f!Q18</f>
        <v>11.100000000000001</v>
      </c>
    </row>
    <row r="249" spans="1:8" ht="12.75">
      <c r="A249" s="14">
        <v>25</v>
      </c>
      <c r="B249" s="43" t="str">
        <f>Ins1f!B42</f>
        <v>Nocco Martina</v>
      </c>
      <c r="C249" s="43" t="str">
        <f>Ins1f!C42</f>
        <v>La Fenice</v>
      </c>
      <c r="D249" s="43" t="str">
        <f>Ins1f!D42</f>
        <v>VA</v>
      </c>
      <c r="E249" s="48">
        <f>Ins1f!E42</f>
        <v>37072</v>
      </c>
      <c r="F249" s="43">
        <f>Ins1f!O42</f>
        <v>2.7</v>
      </c>
      <c r="G249" s="43">
        <f>Ins1f!P42</f>
        <v>8.4</v>
      </c>
      <c r="H249" s="39">
        <f>Ins1f!Q42</f>
        <v>11.100000000000001</v>
      </c>
    </row>
    <row r="250" spans="1:8" ht="12.75">
      <c r="A250" s="14">
        <v>26</v>
      </c>
      <c r="B250" s="43" t="str">
        <f>Ins1f!B21</f>
        <v>Mangano Beatrice</v>
      </c>
      <c r="C250" s="43" t="str">
        <f>Ins1f!C21</f>
        <v>Virtus Gallarate</v>
      </c>
      <c r="D250" s="43" t="str">
        <f>Ins1f!D21</f>
        <v>VA</v>
      </c>
      <c r="E250" s="48">
        <f>Ins1f!E21</f>
        <v>36887</v>
      </c>
      <c r="F250" s="43">
        <f>Ins1f!O21</f>
        <v>2.7</v>
      </c>
      <c r="G250" s="43">
        <f>Ins1f!P21</f>
        <v>8.4</v>
      </c>
      <c r="H250" s="39">
        <f>Ins1f!Q21</f>
        <v>11.100000000000001</v>
      </c>
    </row>
    <row r="251" spans="1:8" ht="12.75">
      <c r="A251" s="14">
        <v>27</v>
      </c>
      <c r="B251" s="43" t="str">
        <f>Ins1f!B43</f>
        <v>Palastanga Irene</v>
      </c>
      <c r="C251" s="43" t="str">
        <f>Ins1f!C43</f>
        <v>La Fenice</v>
      </c>
      <c r="D251" s="43" t="str">
        <f>Ins1f!D43</f>
        <v>VA</v>
      </c>
      <c r="E251" s="48">
        <f>Ins1f!E43</f>
        <v>36909</v>
      </c>
      <c r="F251" s="43">
        <f>Ins1f!O43</f>
        <v>2.2</v>
      </c>
      <c r="G251" s="43">
        <f>Ins1f!P43</f>
        <v>8.8</v>
      </c>
      <c r="H251" s="39">
        <f>Ins1f!Q43</f>
        <v>11</v>
      </c>
    </row>
    <row r="252" spans="1:10" ht="12.75">
      <c r="A252" s="14">
        <v>28</v>
      </c>
      <c r="B252" s="43" t="str">
        <f>Ins1f!B36</f>
        <v>Maria Martina</v>
      </c>
      <c r="C252" s="43" t="str">
        <f>Ins1f!C36</f>
        <v>Corrias Saronno</v>
      </c>
      <c r="D252" s="43" t="str">
        <f>Ins1f!D36</f>
        <v>VA</v>
      </c>
      <c r="E252" s="48">
        <f>Ins1f!E36</f>
        <v>36702</v>
      </c>
      <c r="F252" s="43">
        <f>Ins1f!O36</f>
        <v>2.7</v>
      </c>
      <c r="G252" s="43">
        <f>Ins1f!P36</f>
        <v>8.3</v>
      </c>
      <c r="H252" s="39">
        <f>Ins1f!Q36</f>
        <v>11</v>
      </c>
      <c r="J252" s="70" t="s">
        <v>21</v>
      </c>
    </row>
    <row r="253" spans="1:8" ht="12.75">
      <c r="A253" s="14">
        <v>29</v>
      </c>
      <c r="B253" s="43" t="str">
        <f>Ins1f!B14</f>
        <v>Zimbili Sara</v>
      </c>
      <c r="C253" s="43" t="str">
        <f>Ins1f!C14</f>
        <v>La Varesina</v>
      </c>
      <c r="D253" s="43" t="str">
        <f>Ins1f!D14</f>
        <v>VA</v>
      </c>
      <c r="E253" s="48">
        <f>Ins1f!E14</f>
        <v>37280</v>
      </c>
      <c r="F253" s="43">
        <f>Ins1f!O14</f>
        <v>2.2</v>
      </c>
      <c r="G253" s="43">
        <f>Ins1f!P14</f>
        <v>8.7</v>
      </c>
      <c r="H253" s="39">
        <f>Ins1f!Q14</f>
        <v>10.899999999999999</v>
      </c>
    </row>
    <row r="254" spans="1:8" ht="12.75">
      <c r="A254" s="14">
        <v>30</v>
      </c>
      <c r="B254" s="43" t="str">
        <f>Ins1f!B11</f>
        <v>Leccardi Alice</v>
      </c>
      <c r="C254" s="43" t="str">
        <f>Ins1f!C11</f>
        <v>La Fenice</v>
      </c>
      <c r="D254" s="43" t="str">
        <f>Ins1f!D11</f>
        <v>VA</v>
      </c>
      <c r="E254" s="48">
        <f>Ins1f!E11</f>
        <v>36629</v>
      </c>
      <c r="F254" s="43">
        <f>Ins1f!O11</f>
        <v>2.2</v>
      </c>
      <c r="G254" s="43">
        <f>Ins1f!P11</f>
        <v>8.7</v>
      </c>
      <c r="H254" s="39">
        <f>Ins1f!Q11</f>
        <v>10.899999999999999</v>
      </c>
    </row>
    <row r="255" spans="1:8" ht="12.75">
      <c r="A255" s="14">
        <v>31</v>
      </c>
      <c r="B255" s="43" t="str">
        <f>Ins1f!B49</f>
        <v>Pancini Gaia</v>
      </c>
      <c r="C255" s="43" t="str">
        <f>Ins1f!C49</f>
        <v>Pol Daverio</v>
      </c>
      <c r="D255" s="43" t="str">
        <f>Ins1f!D49</f>
        <v>VA</v>
      </c>
      <c r="E255" s="48">
        <f>Ins1f!E49</f>
        <v>36937</v>
      </c>
      <c r="F255" s="43">
        <f>Ins1f!O49</f>
        <v>2.7</v>
      </c>
      <c r="G255" s="43">
        <f>Ins1f!P49</f>
        <v>8.2</v>
      </c>
      <c r="H255" s="39">
        <f>Ins1f!Q49</f>
        <v>10.899999999999999</v>
      </c>
    </row>
    <row r="256" spans="1:8" ht="12.75">
      <c r="A256" s="14">
        <v>32</v>
      </c>
      <c r="B256" s="43" t="str">
        <f>Ins1f!B61</f>
        <v>Santini Matilde</v>
      </c>
      <c r="C256" s="43" t="str">
        <f>Ins1f!C61</f>
        <v>Virtus Gallarate</v>
      </c>
      <c r="D256" s="43" t="str">
        <f>Ins1f!D61</f>
        <v>VA</v>
      </c>
      <c r="E256" s="48">
        <f>Ins1f!E61</f>
        <v>36633</v>
      </c>
      <c r="F256" s="43">
        <f>Ins1f!O61</f>
        <v>2.2</v>
      </c>
      <c r="G256" s="43">
        <f>Ins1f!P61</f>
        <v>8.6</v>
      </c>
      <c r="H256" s="39">
        <f>Ins1f!Q61</f>
        <v>10.8</v>
      </c>
    </row>
    <row r="257" spans="1:8" ht="12.75">
      <c r="A257" s="14">
        <v>33</v>
      </c>
      <c r="B257" s="43" t="str">
        <f>Ins1f!B8</f>
        <v>Bugnoni  Alice</v>
      </c>
      <c r="C257" s="43" t="str">
        <f>Ins1f!C8</f>
        <v>La Fenice</v>
      </c>
      <c r="D257" s="43" t="str">
        <f>Ins1f!D8</f>
        <v>VA</v>
      </c>
      <c r="E257" s="48">
        <f>Ins1f!E8</f>
        <v>37235</v>
      </c>
      <c r="F257" s="43">
        <f>Ins1f!O8</f>
        <v>2.7</v>
      </c>
      <c r="G257" s="43">
        <f>Ins1f!P8</f>
        <v>8.1</v>
      </c>
      <c r="H257" s="39">
        <f>Ins1f!Q8</f>
        <v>10.8</v>
      </c>
    </row>
    <row r="258" spans="1:8" ht="12.75">
      <c r="A258" s="14">
        <v>34</v>
      </c>
      <c r="B258" s="43" t="str">
        <f>Ins1f!B19</f>
        <v>Castellazzi Chiara</v>
      </c>
      <c r="C258" s="43" t="str">
        <f>Ins1f!C19</f>
        <v>Virtus Gallarate</v>
      </c>
      <c r="D258" s="43" t="str">
        <f>Ins1f!D19</f>
        <v>VA</v>
      </c>
      <c r="E258" s="48">
        <f>Ins1f!E19</f>
        <v>37255</v>
      </c>
      <c r="F258" s="43">
        <f>Ins1f!O19</f>
        <v>2.2</v>
      </c>
      <c r="G258" s="43">
        <f>Ins1f!P19</f>
        <v>8.5</v>
      </c>
      <c r="H258" s="39">
        <f>Ins1f!Q19</f>
        <v>10.7</v>
      </c>
    </row>
    <row r="259" spans="1:8" ht="12.75">
      <c r="A259" s="14">
        <v>35</v>
      </c>
      <c r="B259" s="43" t="str">
        <f>Ins1f!B16</f>
        <v>Bizzozzero Elisa</v>
      </c>
      <c r="C259" s="43" t="str">
        <f>Ins1f!C16</f>
        <v>La Varesina</v>
      </c>
      <c r="D259" s="43" t="str">
        <f>Ins1f!D16</f>
        <v>VA</v>
      </c>
      <c r="E259" s="48">
        <f>Ins1f!E16</f>
        <v>36834</v>
      </c>
      <c r="F259" s="43">
        <f>Ins1f!O16</f>
        <v>2.2</v>
      </c>
      <c r="G259" s="43">
        <f>Ins1f!P16</f>
        <v>8.4</v>
      </c>
      <c r="H259" s="39">
        <f>Ins1f!Q16</f>
        <v>10.600000000000001</v>
      </c>
    </row>
    <row r="260" spans="1:8" ht="12.75">
      <c r="A260" s="14">
        <v>36</v>
      </c>
      <c r="B260" s="43" t="str">
        <f>Ins1f!B26</f>
        <v>Mazzini Alice</v>
      </c>
      <c r="C260" s="43" t="str">
        <f>Ins1f!C26</f>
        <v>Aurora Vedano</v>
      </c>
      <c r="D260" s="43" t="str">
        <f>Ins1f!D26</f>
        <v>VA</v>
      </c>
      <c r="E260" s="48">
        <f>Ins1f!E26</f>
        <v>37255</v>
      </c>
      <c r="F260" s="43">
        <f>Ins1f!O26</f>
        <v>2.2</v>
      </c>
      <c r="G260" s="43">
        <f>Ins1f!P26</f>
        <v>8.3</v>
      </c>
      <c r="H260" s="39">
        <f>Ins1f!Q26</f>
        <v>10.5</v>
      </c>
    </row>
    <row r="261" spans="1:8" ht="12.75">
      <c r="A261" s="14">
        <v>37</v>
      </c>
      <c r="B261" s="43" t="str">
        <f>Ins1f!B46</f>
        <v>Tacconi Cecilia</v>
      </c>
      <c r="C261" s="43" t="str">
        <f>Ins1f!C46</f>
        <v>La Varesina</v>
      </c>
      <c r="D261" s="43" t="str">
        <f>Ins1f!D46</f>
        <v>VA</v>
      </c>
      <c r="E261" s="48">
        <f>Ins1f!E46</f>
        <v>37171</v>
      </c>
      <c r="F261" s="43">
        <f>Ins1f!O46</f>
        <v>2.2</v>
      </c>
      <c r="G261" s="43">
        <f>Ins1f!P46</f>
        <v>8.3</v>
      </c>
      <c r="H261" s="39">
        <f>Ins1f!Q46</f>
        <v>10.5</v>
      </c>
    </row>
    <row r="262" spans="1:8" ht="12.75">
      <c r="A262" s="14">
        <v>38</v>
      </c>
      <c r="B262" s="43" t="str">
        <f>Ins1f!B64</f>
        <v>Mauri Michela</v>
      </c>
      <c r="C262" s="43" t="str">
        <f>Ins1f!C64</f>
        <v>Ginnastica Gioy</v>
      </c>
      <c r="D262" s="43" t="str">
        <f>Ins1f!D64</f>
        <v>CO</v>
      </c>
      <c r="E262" s="48">
        <f>Ins1f!E64</f>
        <v>37129</v>
      </c>
      <c r="F262" s="43">
        <f>Ins1f!O64</f>
        <v>2.2</v>
      </c>
      <c r="G262" s="43">
        <f>Ins1f!P64</f>
        <v>8.3</v>
      </c>
      <c r="H262" s="39">
        <f>Ins1f!Q64</f>
        <v>10.5</v>
      </c>
    </row>
    <row r="263" spans="1:8" ht="12.75">
      <c r="A263" s="14">
        <v>39</v>
      </c>
      <c r="B263" s="43" t="str">
        <f>Ins1f!B58</f>
        <v>Ruggiero Maria Letizia</v>
      </c>
      <c r="C263" s="43" t="str">
        <f>Ins1f!C58</f>
        <v>Olgiate Molgora</v>
      </c>
      <c r="D263" s="43" t="str">
        <f>Ins1f!D58</f>
        <v>CO</v>
      </c>
      <c r="E263" s="48">
        <f>Ins1f!E58</f>
        <v>37594</v>
      </c>
      <c r="F263" s="43">
        <f>Ins1f!O58</f>
        <v>2.2</v>
      </c>
      <c r="G263" s="43">
        <f>Ins1f!P58</f>
        <v>8.2</v>
      </c>
      <c r="H263" s="39">
        <f>Ins1f!Q58</f>
        <v>10.399999999999999</v>
      </c>
    </row>
    <row r="264" spans="1:8" ht="12.75">
      <c r="A264" s="14">
        <v>40</v>
      </c>
      <c r="B264" s="43" t="str">
        <f>Ins1f!B28</f>
        <v>Angioletti Giorgia</v>
      </c>
      <c r="C264" s="43" t="str">
        <f>Ins1f!C28</f>
        <v>Aurora Vedano</v>
      </c>
      <c r="D264" s="43" t="str">
        <f>Ins1f!D28</f>
        <v>VA</v>
      </c>
      <c r="E264" s="48">
        <f>Ins1f!E28</f>
        <v>36757</v>
      </c>
      <c r="F264" s="43">
        <f>Ins1f!O28</f>
        <v>2.2</v>
      </c>
      <c r="G264" s="43">
        <f>Ins1f!P28</f>
        <v>8.2</v>
      </c>
      <c r="H264" s="39">
        <f>Ins1f!Q28</f>
        <v>10.399999999999999</v>
      </c>
    </row>
    <row r="265" spans="1:8" ht="12.75">
      <c r="A265" s="14">
        <v>41</v>
      </c>
      <c r="B265" s="43" t="str">
        <f>Ins1f!B59</f>
        <v>Mattiolo Asia</v>
      </c>
      <c r="C265" s="43" t="str">
        <f>Ins1f!C59</f>
        <v>Virtus Gallarate</v>
      </c>
      <c r="D265" s="43" t="str">
        <f>Ins1f!D59</f>
        <v>VA</v>
      </c>
      <c r="E265" s="48">
        <f>Ins1f!E59</f>
        <v>37029</v>
      </c>
      <c r="F265" s="43">
        <f>Ins1f!O59</f>
        <v>2.2</v>
      </c>
      <c r="G265" s="43">
        <f>Ins1f!P59</f>
        <v>8</v>
      </c>
      <c r="H265" s="39">
        <f>Ins1f!Q59</f>
        <v>10.2</v>
      </c>
    </row>
    <row r="266" spans="1:8" ht="12.75">
      <c r="A266" s="14">
        <v>42</v>
      </c>
      <c r="B266" s="43" t="str">
        <f>Ins1f!B60</f>
        <v>Monti Matilde</v>
      </c>
      <c r="C266" s="43" t="str">
        <f>Ins1f!C60</f>
        <v>Virtus Gallarate</v>
      </c>
      <c r="D266" s="43" t="str">
        <f>Ins1f!D60</f>
        <v>VA</v>
      </c>
      <c r="E266" s="48">
        <f>Ins1f!E60</f>
        <v>36936</v>
      </c>
      <c r="F266" s="43">
        <f>Ins1f!O60</f>
        <v>2.2</v>
      </c>
      <c r="G266" s="43">
        <f>Ins1f!P60</f>
        <v>8</v>
      </c>
      <c r="H266" s="39">
        <f>Ins1f!Q60</f>
        <v>10.2</v>
      </c>
    </row>
    <row r="267" spans="1:8" ht="12.75">
      <c r="A267" s="14">
        <v>43</v>
      </c>
      <c r="B267" s="43" t="str">
        <f>Ins1f!B35</f>
        <v>Beretta Chiara</v>
      </c>
      <c r="C267" s="43" t="str">
        <f>Ins1f!C35</f>
        <v>Corrias Saronno</v>
      </c>
      <c r="D267" s="43" t="str">
        <f>Ins1f!D35</f>
        <v>VA</v>
      </c>
      <c r="E267" s="48">
        <f>Ins1f!E35</f>
        <v>36575</v>
      </c>
      <c r="F267" s="43">
        <f>Ins1f!O35</f>
        <v>2.2</v>
      </c>
      <c r="G267" s="43">
        <f>Ins1f!P35</f>
        <v>8</v>
      </c>
      <c r="H267" s="39">
        <f>Ins1f!Q35</f>
        <v>10.2</v>
      </c>
    </row>
    <row r="268" spans="1:8" ht="12.75">
      <c r="A268" s="14">
        <v>44</v>
      </c>
      <c r="B268" s="43" t="str">
        <f>Ins1f!B12</f>
        <v>Spreafico  Viola</v>
      </c>
      <c r="C268" s="43" t="str">
        <f>Ins1f!C12</f>
        <v>Ghislanzoni</v>
      </c>
      <c r="D268" s="43" t="str">
        <f>Ins1f!D12</f>
        <v>LC</v>
      </c>
      <c r="E268" s="48">
        <f>Ins1f!E12</f>
        <v>37502</v>
      </c>
      <c r="F268" s="43">
        <f>Ins1f!O12</f>
        <v>1.7</v>
      </c>
      <c r="G268" s="43">
        <f>Ins1f!P12</f>
        <v>8.4</v>
      </c>
      <c r="H268" s="39">
        <f>Ins1f!Q12</f>
        <v>10.1</v>
      </c>
    </row>
    <row r="269" spans="1:8" ht="12.75">
      <c r="A269" s="14">
        <v>45</v>
      </c>
      <c r="B269" s="43" t="str">
        <f>Ins1f!B20</f>
        <v>Giannotto Alessandra</v>
      </c>
      <c r="C269" s="43" t="str">
        <f>Ins1f!C20</f>
        <v>Virtus Gallarate</v>
      </c>
      <c r="D269" s="43" t="str">
        <f>Ins1f!D20</f>
        <v>VA</v>
      </c>
      <c r="E269" s="48">
        <f>Ins1f!E20</f>
        <v>37249</v>
      </c>
      <c r="F269" s="43">
        <f>Ins1f!O20</f>
        <v>2.2</v>
      </c>
      <c r="G269" s="43">
        <f>Ins1f!P20</f>
        <v>7.9</v>
      </c>
      <c r="H269" s="39">
        <f>Ins1f!Q20</f>
        <v>10.100000000000001</v>
      </c>
    </row>
    <row r="270" spans="1:8" ht="12.75">
      <c r="A270" s="14">
        <v>46</v>
      </c>
      <c r="B270" s="43" t="str">
        <f>Ins1f!B56</f>
        <v>Negrini Shanika</v>
      </c>
      <c r="C270" s="43" t="str">
        <f>Ins1f!C56</f>
        <v>Olgiate Molgora</v>
      </c>
      <c r="D270" s="43" t="str">
        <f>Ins1f!D56</f>
        <v>CO</v>
      </c>
      <c r="E270" s="48">
        <f>Ins1f!E56</f>
        <v>36772</v>
      </c>
      <c r="F270" s="43">
        <f>Ins1f!O56</f>
        <v>2.2</v>
      </c>
      <c r="G270" s="43">
        <f>Ins1f!P56</f>
        <v>7.9</v>
      </c>
      <c r="H270" s="39">
        <f>Ins1f!Q56</f>
        <v>10.100000000000001</v>
      </c>
    </row>
    <row r="271" spans="1:8" ht="12.75">
      <c r="A271" s="14">
        <v>47</v>
      </c>
      <c r="B271" s="43" t="str">
        <f>Ins1f!B45</f>
        <v>Bossi Martina</v>
      </c>
      <c r="C271" s="43" t="str">
        <f>Ins1f!C45</f>
        <v>La Varesina</v>
      </c>
      <c r="D271" s="43" t="str">
        <f>Ins1f!D45</f>
        <v>VA</v>
      </c>
      <c r="E271" s="48">
        <f>Ins1f!E45</f>
        <v>36580</v>
      </c>
      <c r="F271" s="43">
        <f>Ins1f!O45</f>
        <v>2.2</v>
      </c>
      <c r="G271" s="43">
        <f>Ins1f!P45</f>
        <v>7.9</v>
      </c>
      <c r="H271" s="39">
        <f>Ins1f!Q45</f>
        <v>10.100000000000001</v>
      </c>
    </row>
    <row r="272" spans="1:8" ht="12.75">
      <c r="A272" s="14">
        <v>48</v>
      </c>
      <c r="B272" s="43" t="str">
        <f>Ins1f!B65</f>
        <v>Leo Camilla</v>
      </c>
      <c r="C272" s="43" t="str">
        <f>Ins1f!C65</f>
        <v>Ginnastica Gioy</v>
      </c>
      <c r="D272" s="43" t="str">
        <f>Ins1f!D65</f>
        <v>CO</v>
      </c>
      <c r="E272" s="48">
        <f>Ins1f!E65</f>
        <v>36660</v>
      </c>
      <c r="F272" s="43">
        <f>Ins1f!O65</f>
        <v>2.7</v>
      </c>
      <c r="G272" s="43">
        <f>Ins1f!P65</f>
        <v>7.4</v>
      </c>
      <c r="H272" s="39">
        <f>Ins1f!Q65</f>
        <v>10.100000000000001</v>
      </c>
    </row>
    <row r="273" spans="1:8" ht="12.75">
      <c r="A273" s="14">
        <v>49</v>
      </c>
      <c r="B273" s="43" t="str">
        <f>Ins1f!B55</f>
        <v>Airoldi Arianna</v>
      </c>
      <c r="C273" s="43" t="str">
        <f>Ins1f!C55</f>
        <v>Libertas Merate Due</v>
      </c>
      <c r="D273" s="43" t="str">
        <f>Ins1f!D55</f>
        <v>CO</v>
      </c>
      <c r="E273" s="48">
        <f>Ins1f!E55</f>
        <v>36562</v>
      </c>
      <c r="F273" s="43">
        <f>Ins1f!O55</f>
        <v>2.2</v>
      </c>
      <c r="G273" s="43">
        <f>Ins1f!P55</f>
        <v>7.7</v>
      </c>
      <c r="H273" s="39">
        <f>Ins1f!Q55</f>
        <v>9.9</v>
      </c>
    </row>
    <row r="274" spans="1:8" ht="12.75">
      <c r="A274" s="14">
        <v>50</v>
      </c>
      <c r="B274" s="43" t="str">
        <f>Ins1f!B24</f>
        <v>Leoni Melissa</v>
      </c>
      <c r="C274" s="43" t="str">
        <f>Ins1f!C24</f>
        <v>Pol Daverio</v>
      </c>
      <c r="D274" s="43" t="str">
        <f>Ins1f!D24</f>
        <v>VA</v>
      </c>
      <c r="E274" s="48">
        <f>Ins1f!E24</f>
        <v>36912</v>
      </c>
      <c r="F274" s="43">
        <f>Ins1f!O24</f>
        <v>2.2</v>
      </c>
      <c r="G274" s="43">
        <f>Ins1f!P24</f>
        <v>7.5</v>
      </c>
      <c r="H274" s="39">
        <f>Ins1f!Q24</f>
        <v>9.7</v>
      </c>
    </row>
    <row r="275" spans="1:8" ht="12.75">
      <c r="A275" s="14">
        <v>51</v>
      </c>
      <c r="B275" s="43" t="str">
        <f>Ins1f!B13</f>
        <v>Tarusselli Luna</v>
      </c>
      <c r="C275" s="43" t="str">
        <f>Ins1f!C13</f>
        <v>Ghislanzoni</v>
      </c>
      <c r="D275" s="43" t="str">
        <f>Ins1f!D13</f>
        <v>LC</v>
      </c>
      <c r="E275" s="48">
        <f>Ins1f!E13</f>
        <v>37550</v>
      </c>
      <c r="F275" s="43">
        <f>Ins1f!O13</f>
        <v>1.7</v>
      </c>
      <c r="G275" s="43">
        <f>Ins1f!P13</f>
        <v>7.9</v>
      </c>
      <c r="H275" s="39">
        <f>Ins1f!Q13</f>
        <v>9.6</v>
      </c>
    </row>
    <row r="276" spans="1:8" ht="12.75">
      <c r="A276" s="14">
        <v>52</v>
      </c>
      <c r="B276" s="43" t="str">
        <f>Ins1f!B62</f>
        <v>Baraldo Gaia</v>
      </c>
      <c r="C276" s="43" t="str">
        <f>Ins1f!C62</f>
        <v>Virtus Gallarate</v>
      </c>
      <c r="D276" s="43" t="str">
        <f>Ins1f!D62</f>
        <v>VA</v>
      </c>
      <c r="E276" s="48">
        <f>Ins1f!E62</f>
        <v>37585</v>
      </c>
      <c r="F276" s="43">
        <f>Ins1f!O62</f>
        <v>1.7</v>
      </c>
      <c r="G276" s="43">
        <f>Ins1f!P62</f>
        <v>7.8</v>
      </c>
      <c r="H276" s="39">
        <f>Ins1f!Q62</f>
        <v>9.5</v>
      </c>
    </row>
    <row r="277" spans="1:8" ht="12.75">
      <c r="A277" s="14">
        <v>53</v>
      </c>
      <c r="B277" s="43" t="str">
        <f>Ins1f!B6</f>
        <v>Colombo Chiara</v>
      </c>
      <c r="C277" s="43" t="str">
        <f>Ins1f!C6</f>
        <v>Olgiate Molgora</v>
      </c>
      <c r="D277" s="43" t="str">
        <f>Ins1f!D6</f>
        <v>CO</v>
      </c>
      <c r="E277" s="48">
        <f>Ins1f!E6</f>
        <v>37252</v>
      </c>
      <c r="F277" s="43">
        <f>Ins1f!O6</f>
        <v>2.2</v>
      </c>
      <c r="G277" s="43">
        <f>Ins1f!P6</f>
        <v>7.2</v>
      </c>
      <c r="H277" s="39">
        <f>Ins1f!Q6</f>
        <v>9.4</v>
      </c>
    </row>
    <row r="278" spans="1:8" ht="12.75">
      <c r="A278" s="14">
        <v>54</v>
      </c>
      <c r="B278" s="43" t="str">
        <f>Ins1f!B5</f>
        <v>Melloni Viola</v>
      </c>
      <c r="C278" s="43" t="str">
        <f>Ins1f!C5</f>
        <v>Olgiate Molgora</v>
      </c>
      <c r="D278" s="43" t="str">
        <f>Ins1f!D5</f>
        <v>CO</v>
      </c>
      <c r="E278" s="48">
        <f>Ins1f!E5</f>
        <v>36864</v>
      </c>
      <c r="F278" s="43">
        <f>Ins1f!O5</f>
        <v>2.2</v>
      </c>
      <c r="G278" s="43">
        <f>Ins1f!P5</f>
        <v>6.8</v>
      </c>
      <c r="H278" s="39">
        <f>Ins1f!Q5</f>
        <v>9</v>
      </c>
    </row>
    <row r="279" spans="1:8" ht="12.75">
      <c r="A279" s="14">
        <v>55</v>
      </c>
      <c r="B279" s="43" t="str">
        <f>Ins1f!B30</f>
        <v>Comi Elisa</v>
      </c>
      <c r="C279" s="43" t="str">
        <f>Ins1f!C30</f>
        <v>Libertas Merate Due</v>
      </c>
      <c r="D279" s="43" t="str">
        <f>Ins1f!D30</f>
        <v>CO</v>
      </c>
      <c r="E279" s="48">
        <f>Ins1f!E30</f>
        <v>37247</v>
      </c>
      <c r="F279" s="43">
        <f>Ins1f!O30</f>
        <v>2.7</v>
      </c>
      <c r="G279" s="43">
        <f>Ins1f!P30</f>
        <v>6</v>
      </c>
      <c r="H279" s="39">
        <f>Ins1f!Q30</f>
        <v>8.7</v>
      </c>
    </row>
    <row r="280" spans="1:8" ht="12.75">
      <c r="A280" s="14">
        <v>56</v>
      </c>
      <c r="B280" s="43" t="str">
        <f>Ins1f!B57</f>
        <v>Negrini SHantala</v>
      </c>
      <c r="C280" s="43" t="str">
        <f>Ins1f!C57</f>
        <v>Olgiate Molgora</v>
      </c>
      <c r="D280" s="43" t="str">
        <f>Ins1f!D57</f>
        <v>CO</v>
      </c>
      <c r="E280" s="48">
        <f>Ins1f!E57</f>
        <v>36772</v>
      </c>
      <c r="F280" s="43">
        <f>Ins1f!O57</f>
        <v>2.2</v>
      </c>
      <c r="G280" s="43">
        <f>Ins1f!P57</f>
        <v>6.2</v>
      </c>
      <c r="H280" s="39">
        <f>Ins1f!Q57</f>
        <v>8.4</v>
      </c>
    </row>
    <row r="281" spans="1:8" ht="12.75">
      <c r="A281" s="14">
        <v>57</v>
      </c>
      <c r="B281" s="43" t="str">
        <f>Ins1f!B7</f>
        <v>Cogliati Martina</v>
      </c>
      <c r="C281" s="43" t="str">
        <f>Ins1f!C7</f>
        <v>Olgiate Molgora</v>
      </c>
      <c r="D281" s="43" t="str">
        <f>Ins1f!D7</f>
        <v>CO</v>
      </c>
      <c r="E281" s="48">
        <f>Ins1f!E7</f>
        <v>37068</v>
      </c>
      <c r="F281" s="43">
        <f>Ins1f!O7</f>
        <v>2.2</v>
      </c>
      <c r="G281" s="43">
        <f>Ins1f!P7</f>
        <v>5.9</v>
      </c>
      <c r="H281" s="39">
        <f>Ins1f!Q7</f>
        <v>8.100000000000001</v>
      </c>
    </row>
    <row r="282" spans="1:8" ht="12.75">
      <c r="A282" s="14" t="s">
        <v>21</v>
      </c>
      <c r="B282" s="43"/>
      <c r="C282" s="43"/>
      <c r="D282" s="43"/>
      <c r="E282" s="48"/>
      <c r="F282" s="43"/>
      <c r="G282" s="43"/>
      <c r="H282" s="39"/>
    </row>
  </sheetData>
  <sheetProtection/>
  <mergeCells count="8">
    <mergeCell ref="F223:H223"/>
    <mergeCell ref="A2:F2"/>
    <mergeCell ref="A6:F6"/>
    <mergeCell ref="A7:F7"/>
    <mergeCell ref="A1:F1"/>
    <mergeCell ref="F8:H8"/>
    <mergeCell ref="F79:H79"/>
    <mergeCell ref="F144:H144"/>
  </mergeCells>
  <printOptions horizontalCentered="1"/>
  <pageMargins left="0" right="0" top="0.5905511811023623" bottom="0" header="0.5118110236220472" footer="0.5118110236220472"/>
  <pageSetup fitToHeight="4" orientation="portrait" paperSize="9" scale="75" r:id="rId2"/>
  <rowBreaks count="1" manualBreakCount="1">
    <brk id="1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9"/>
  <sheetViews>
    <sheetView zoomScalePageLayoutView="0" workbookViewId="0" topLeftCell="A28">
      <selection activeCell="D49" sqref="D49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7.00390625" style="4" customWidth="1"/>
    <col min="5" max="5" width="9.00390625" style="50" customWidth="1"/>
    <col min="6" max="6" width="7.7109375" style="1" customWidth="1"/>
    <col min="7" max="8" width="7.7109375" style="0" customWidth="1"/>
  </cols>
  <sheetData>
    <row r="1" spans="1:6" ht="25.5" customHeight="1">
      <c r="A1" s="79" t="s">
        <v>13</v>
      </c>
      <c r="B1" s="79"/>
      <c r="C1" s="79"/>
      <c r="D1" s="79"/>
      <c r="E1" s="79"/>
      <c r="F1" s="79"/>
    </row>
    <row r="2" spans="1:6" ht="25.5" customHeight="1">
      <c r="A2" s="83" t="s">
        <v>12</v>
      </c>
      <c r="B2" s="83"/>
      <c r="C2" s="83"/>
      <c r="D2" s="83"/>
      <c r="E2" s="83"/>
      <c r="F2" s="83"/>
    </row>
    <row r="3" spans="2:5" s="6" customFormat="1" ht="13.5" customHeight="1">
      <c r="B3" s="6" t="s">
        <v>6</v>
      </c>
      <c r="C3" s="9" t="str">
        <f>Ind1f!C3</f>
        <v>Polisportiva Daverio</v>
      </c>
      <c r="D3" s="9"/>
      <c r="E3" s="44"/>
    </row>
    <row r="4" spans="2:5" s="6" customFormat="1" ht="13.5" customHeight="1">
      <c r="B4" s="6" t="s">
        <v>3</v>
      </c>
      <c r="C4" s="9" t="str">
        <f>Ind1f!C4</f>
        <v>Palestra comunale</v>
      </c>
      <c r="D4" s="9"/>
      <c r="E4" s="44"/>
    </row>
    <row r="5" spans="2:5" s="6" customFormat="1" ht="13.5" customHeight="1">
      <c r="B5" s="6" t="s">
        <v>7</v>
      </c>
      <c r="C5" s="9" t="str">
        <f>Ind1f!C5</f>
        <v>Domenica 13 marzo 2011 dalle ore 08,30 alle </v>
      </c>
      <c r="D5" s="9"/>
      <c r="E5" s="44"/>
    </row>
    <row r="6" spans="5:6" s="2" customFormat="1" ht="12.75">
      <c r="E6" s="45"/>
      <c r="F6" s="8"/>
    </row>
    <row r="7" spans="1:8" s="3" customFormat="1" ht="27" customHeight="1">
      <c r="A7" s="76" t="s">
        <v>15</v>
      </c>
      <c r="B7" s="76"/>
      <c r="C7" s="76"/>
      <c r="D7" s="76"/>
      <c r="E7" s="76"/>
      <c r="F7" s="76"/>
      <c r="H7" s="13"/>
    </row>
    <row r="8" spans="1:6" s="3" customFormat="1" ht="27" customHeight="1">
      <c r="A8" s="76" t="s">
        <v>9</v>
      </c>
      <c r="B8" s="76"/>
      <c r="C8" s="76"/>
      <c r="D8" s="76"/>
      <c r="E8" s="76"/>
      <c r="F8" s="76"/>
    </row>
    <row r="9" spans="1:8" s="3" customFormat="1" ht="27" customHeight="1">
      <c r="A9" s="15"/>
      <c r="B9" s="15"/>
      <c r="C9" s="15"/>
      <c r="D9" s="15"/>
      <c r="E9" s="46"/>
      <c r="F9" s="80" t="s">
        <v>22</v>
      </c>
      <c r="G9" s="80"/>
      <c r="H9" s="80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1" t="s">
        <v>16</v>
      </c>
      <c r="E10" s="47" t="s">
        <v>24</v>
      </c>
      <c r="F10" s="12" t="s">
        <v>18</v>
      </c>
      <c r="G10" s="12" t="s">
        <v>19</v>
      </c>
      <c r="H10" s="12" t="s">
        <v>20</v>
      </c>
    </row>
    <row r="11" spans="1:8" s="68" customFormat="1" ht="21" customHeight="1">
      <c r="A11" s="14">
        <v>1</v>
      </c>
      <c r="B11" s="43" t="str">
        <f>Ins2f!B54</f>
        <v>Benzoni Beatrice</v>
      </c>
      <c r="C11" s="43" t="str">
        <f>Ins2f!C54</f>
        <v>Ginn Comense 1872</v>
      </c>
      <c r="D11" s="43" t="str">
        <f>Ins2f!D54</f>
        <v>CO</v>
      </c>
      <c r="E11" s="48">
        <f>Ins2f!E54</f>
        <v>36390</v>
      </c>
      <c r="F11" s="43">
        <f>Ins2f!F54</f>
        <v>2.7</v>
      </c>
      <c r="G11" s="43">
        <f>Ins2f!G54</f>
        <v>9.65</v>
      </c>
      <c r="H11" s="39">
        <f>Ins2f!H54</f>
        <v>12.350000000000001</v>
      </c>
    </row>
    <row r="12" spans="1:8" ht="12.75">
      <c r="A12" s="14">
        <v>2</v>
      </c>
      <c r="B12" s="43" t="str">
        <f>Ins2f!B56</f>
        <v>Peraldini Vittoria</v>
      </c>
      <c r="C12" s="43" t="str">
        <f>Ins2f!C56</f>
        <v>Sesto 76</v>
      </c>
      <c r="D12" s="43" t="str">
        <f>Ins2f!D56</f>
        <v>VA</v>
      </c>
      <c r="E12" s="48">
        <f>Ins2f!E56</f>
        <v>35465</v>
      </c>
      <c r="F12" s="43">
        <f>Ins2f!F56</f>
        <v>2.7</v>
      </c>
      <c r="G12" s="43">
        <f>Ins2f!G56</f>
        <v>9.65</v>
      </c>
      <c r="H12" s="39">
        <f>Ins2f!H56</f>
        <v>12.350000000000001</v>
      </c>
    </row>
    <row r="13" spans="1:8" ht="12.75">
      <c r="A13" s="14">
        <v>3</v>
      </c>
      <c r="B13" s="43" t="str">
        <f>Ins2f!B14</f>
        <v>Previtali Matilde</v>
      </c>
      <c r="C13" s="43" t="str">
        <f>Ins2f!C14</f>
        <v>Aurora Olgiate M</v>
      </c>
      <c r="D13" s="43" t="str">
        <f>Ins2f!D14</f>
        <v>VA</v>
      </c>
      <c r="E13" s="48">
        <f>Ins2f!E14</f>
        <v>35859</v>
      </c>
      <c r="F13" s="43">
        <f>Ins2f!F14</f>
        <v>2.7</v>
      </c>
      <c r="G13" s="43">
        <f>Ins2f!G14</f>
        <v>9.6</v>
      </c>
      <c r="H13" s="39">
        <f>Ins2f!H14</f>
        <v>12.3</v>
      </c>
    </row>
    <row r="14" spans="1:8" ht="12.75">
      <c r="A14" s="14">
        <v>4</v>
      </c>
      <c r="B14" s="43" t="str">
        <f>Ins2f!B24</f>
        <v>Gabardini Giorgia</v>
      </c>
      <c r="C14" s="43" t="str">
        <f>Ins2f!C24</f>
        <v>La Fenice</v>
      </c>
      <c r="D14" s="43" t="str">
        <f>Ins2f!D24</f>
        <v>VA</v>
      </c>
      <c r="E14" s="48">
        <f>Ins2f!E24</f>
        <v>35801</v>
      </c>
      <c r="F14" s="43">
        <f>Ins2f!F24</f>
        <v>2.7</v>
      </c>
      <c r="G14" s="43">
        <f>Ins2f!G24</f>
        <v>9.6</v>
      </c>
      <c r="H14" s="39">
        <f>Ins2f!H24</f>
        <v>12.3</v>
      </c>
    </row>
    <row r="15" spans="1:8" ht="12.75">
      <c r="A15" s="14">
        <v>5</v>
      </c>
      <c r="B15" s="43" t="str">
        <f>Ins2f!B20</f>
        <v>Di Gioia Martina</v>
      </c>
      <c r="C15" s="43" t="str">
        <f>Ins2f!C20</f>
        <v>Sesto 76</v>
      </c>
      <c r="D15" s="43" t="str">
        <f>Ins2f!D20</f>
        <v>VA</v>
      </c>
      <c r="E15" s="48">
        <f>Ins2f!E20</f>
        <v>36420</v>
      </c>
      <c r="F15" s="43">
        <f>Ins2f!F20</f>
        <v>2.6</v>
      </c>
      <c r="G15" s="43">
        <f>Ins2f!G20</f>
        <v>9.65</v>
      </c>
      <c r="H15" s="39">
        <f>Ins2f!H20</f>
        <v>12.25</v>
      </c>
    </row>
    <row r="16" spans="1:8" ht="12.75">
      <c r="A16" s="14">
        <v>6</v>
      </c>
      <c r="B16" s="43" t="str">
        <f>Ins2f!B57</f>
        <v>Silvestri Sonia</v>
      </c>
      <c r="C16" s="43" t="str">
        <f>Ins2f!C57</f>
        <v>Sesto 76</v>
      </c>
      <c r="D16" s="43" t="str">
        <f>Ins2f!D57</f>
        <v>VA</v>
      </c>
      <c r="E16" s="48">
        <f>Ins2f!E57</f>
        <v>36057</v>
      </c>
      <c r="F16" s="43">
        <f>Ins2f!F57</f>
        <v>2.6</v>
      </c>
      <c r="G16" s="43">
        <f>Ins2f!G57</f>
        <v>9.6</v>
      </c>
      <c r="H16" s="39">
        <f>Ins2f!H57</f>
        <v>12.2</v>
      </c>
    </row>
    <row r="17" spans="1:8" ht="12.75">
      <c r="A17" s="14">
        <v>7</v>
      </c>
      <c r="B17" s="43" t="str">
        <f>Ins2f!B25</f>
        <v>Bellet Sara</v>
      </c>
      <c r="C17" s="43" t="str">
        <f>Ins2f!C25</f>
        <v>Ginn Comense 1872</v>
      </c>
      <c r="D17" s="43" t="str">
        <f>Ins2f!D25</f>
        <v>CO</v>
      </c>
      <c r="E17" s="48">
        <f>Ins2f!E25</f>
        <v>36216</v>
      </c>
      <c r="F17" s="43">
        <f>Ins2f!F25</f>
        <v>2.7</v>
      </c>
      <c r="G17" s="43">
        <f>Ins2f!G25</f>
        <v>9.5</v>
      </c>
      <c r="H17" s="39">
        <f>Ins2f!H25</f>
        <v>12.2</v>
      </c>
    </row>
    <row r="18" spans="1:8" ht="12.75">
      <c r="A18" s="14">
        <v>8</v>
      </c>
      <c r="B18" s="43" t="str">
        <f>Ins2f!B9</f>
        <v>Masola Francesca</v>
      </c>
      <c r="C18" s="43" t="str">
        <f>Ins2f!C9</f>
        <v>Virtus Gallarate</v>
      </c>
      <c r="D18" s="43" t="str">
        <f>Ins2f!D9</f>
        <v>VA</v>
      </c>
      <c r="E18" s="48">
        <f>Ins2f!E9</f>
        <v>35972</v>
      </c>
      <c r="F18" s="43">
        <f>Ins2f!F9</f>
        <v>2.7</v>
      </c>
      <c r="G18" s="43">
        <f>Ins2f!G9</f>
        <v>9.5</v>
      </c>
      <c r="H18" s="39">
        <f>Ins2f!H9</f>
        <v>12.2</v>
      </c>
    </row>
    <row r="19" spans="1:8" ht="12.75">
      <c r="A19" s="14">
        <v>9</v>
      </c>
      <c r="B19" s="43" t="str">
        <f>Ins2f!B47</f>
        <v>Cavalli Alessia</v>
      </c>
      <c r="C19" s="43" t="str">
        <f>Ins2f!C47</f>
        <v>Aurora Olgiate M</v>
      </c>
      <c r="D19" s="43" t="str">
        <f>Ins2f!D47</f>
        <v>VA</v>
      </c>
      <c r="E19" s="48">
        <f>Ins2f!E47</f>
        <v>35966</v>
      </c>
      <c r="F19" s="43">
        <f>Ins2f!F47</f>
        <v>2.7</v>
      </c>
      <c r="G19" s="43">
        <f>Ins2f!G47</f>
        <v>9.5</v>
      </c>
      <c r="H19" s="39">
        <f>Ins2f!H47</f>
        <v>12.2</v>
      </c>
    </row>
    <row r="20" spans="1:8" ht="12.75">
      <c r="A20" s="14">
        <v>10</v>
      </c>
      <c r="B20" s="43" t="str">
        <f>Ins2f!B27</f>
        <v>Cetti Lucrezia</v>
      </c>
      <c r="C20" s="43" t="str">
        <f>Ins2f!C27</f>
        <v>Ginn Comense 1872</v>
      </c>
      <c r="D20" s="43" t="str">
        <f>Ins2f!D27</f>
        <v>CO</v>
      </c>
      <c r="E20" s="48">
        <f>Ins2f!E27</f>
        <v>35731</v>
      </c>
      <c r="F20" s="43">
        <f>Ins2f!F27</f>
        <v>2.7</v>
      </c>
      <c r="G20" s="43">
        <f>Ins2f!G27</f>
        <v>9.45</v>
      </c>
      <c r="H20" s="39">
        <f>Ins2f!H27</f>
        <v>12.149999999999999</v>
      </c>
    </row>
    <row r="21" spans="1:8" ht="12.75">
      <c r="A21" s="14">
        <v>11</v>
      </c>
      <c r="B21" s="43" t="str">
        <f>Ins2f!B40</f>
        <v>Penello Silvia</v>
      </c>
      <c r="C21" s="43" t="str">
        <f>Ins2f!C40</f>
        <v>Virtus Gallarate</v>
      </c>
      <c r="D21" s="43" t="str">
        <f>Ins2f!D40</f>
        <v>VA</v>
      </c>
      <c r="E21" s="48">
        <f>Ins2f!E40</f>
        <v>35597</v>
      </c>
      <c r="F21" s="43">
        <f>Ins2f!F40</f>
        <v>2.7</v>
      </c>
      <c r="G21" s="43">
        <f>Ins2f!G40</f>
        <v>9.45</v>
      </c>
      <c r="H21" s="39">
        <f>Ins2f!H40</f>
        <v>12.149999999999999</v>
      </c>
    </row>
    <row r="22" spans="1:8" ht="12.75">
      <c r="A22" s="14">
        <v>12</v>
      </c>
      <c r="B22" s="43" t="str">
        <f>Ins2f!B39</f>
        <v>Colonna Elena</v>
      </c>
      <c r="C22" s="43" t="str">
        <f>Ins2f!C39</f>
        <v>Ginnastica 96</v>
      </c>
      <c r="D22" s="43" t="str">
        <f>Ins2f!D39</f>
        <v>CO</v>
      </c>
      <c r="E22" s="48">
        <f>Ins2f!E39</f>
        <v>36399</v>
      </c>
      <c r="F22" s="43">
        <f>Ins2f!F39</f>
        <v>2.4</v>
      </c>
      <c r="G22" s="43">
        <f>Ins2f!G39</f>
        <v>9.7</v>
      </c>
      <c r="H22" s="39">
        <f>Ins2f!H39</f>
        <v>12.1</v>
      </c>
    </row>
    <row r="23" spans="1:8" ht="12.75">
      <c r="A23" s="14">
        <v>13</v>
      </c>
      <c r="B23" s="43" t="str">
        <f>Ins2f!B50</f>
        <v>Varinelli Anastasia</v>
      </c>
      <c r="C23" s="43" t="str">
        <f>Ins2f!C50</f>
        <v>La Fenice</v>
      </c>
      <c r="D23" s="43" t="str">
        <f>Ins2f!D50</f>
        <v>VA</v>
      </c>
      <c r="E23" s="48">
        <f>Ins2f!E50</f>
        <v>36236</v>
      </c>
      <c r="F23" s="43">
        <f>Ins2f!F50</f>
        <v>2.5</v>
      </c>
      <c r="G23" s="43">
        <f>Ins2f!G50</f>
        <v>9.6</v>
      </c>
      <c r="H23" s="39">
        <f>Ins2f!H50</f>
        <v>12.1</v>
      </c>
    </row>
    <row r="24" spans="1:8" ht="12.75">
      <c r="A24" s="14">
        <v>14</v>
      </c>
      <c r="B24" s="43" t="str">
        <f>Ins2f!B29</f>
        <v>Oldrini Lucrezia</v>
      </c>
      <c r="C24" s="43" t="str">
        <f>Ins2f!C29</f>
        <v>Sesto 76</v>
      </c>
      <c r="D24" s="43" t="str">
        <f>Ins2f!D29</f>
        <v>VA</v>
      </c>
      <c r="E24" s="48">
        <f>Ins2f!E29</f>
        <v>36163</v>
      </c>
      <c r="F24" s="43">
        <f>Ins2f!F29</f>
        <v>2.5</v>
      </c>
      <c r="G24" s="43">
        <f>Ins2f!G29</f>
        <v>9.6</v>
      </c>
      <c r="H24" s="39">
        <f>Ins2f!H29</f>
        <v>12.1</v>
      </c>
    </row>
    <row r="25" spans="1:8" ht="12.75">
      <c r="A25" s="14">
        <v>15</v>
      </c>
      <c r="B25" s="43" t="str">
        <f>Ins2f!B53</f>
        <v>Allegro Laura</v>
      </c>
      <c r="C25" s="43" t="str">
        <f>Ins2f!C53</f>
        <v>Ginn Comense 1872</v>
      </c>
      <c r="D25" s="43" t="str">
        <f>Ins2f!D53</f>
        <v>CO</v>
      </c>
      <c r="E25" s="48">
        <f>Ins2f!E53</f>
        <v>36489</v>
      </c>
      <c r="F25" s="43">
        <f>Ins2f!F53</f>
        <v>2.7</v>
      </c>
      <c r="G25" s="43">
        <f>Ins2f!G53</f>
        <v>9.35</v>
      </c>
      <c r="H25" s="39">
        <f>Ins2f!H53</f>
        <v>12.05</v>
      </c>
    </row>
    <row r="26" spans="1:8" ht="12.75">
      <c r="A26" s="14">
        <v>16</v>
      </c>
      <c r="B26" s="43" t="str">
        <f>Ins2f!B49</f>
        <v>Negrini Giulia</v>
      </c>
      <c r="C26" s="43" t="str">
        <f>Ins2f!C49</f>
        <v>La Fenice</v>
      </c>
      <c r="D26" s="43" t="str">
        <f>Ins2f!D49</f>
        <v>VA</v>
      </c>
      <c r="E26" s="48">
        <f>Ins2f!E49</f>
        <v>35896</v>
      </c>
      <c r="F26" s="43">
        <f>Ins2f!F49</f>
        <v>2.6</v>
      </c>
      <c r="G26" s="43">
        <f>Ins2f!G49</f>
        <v>9.45</v>
      </c>
      <c r="H26" s="39">
        <f>Ins2f!H49</f>
        <v>12.049999999999999</v>
      </c>
    </row>
    <row r="27" spans="1:8" ht="12.75">
      <c r="A27" s="14">
        <v>17</v>
      </c>
      <c r="B27" s="43" t="str">
        <f>Ins2f!B6</f>
        <v>Raco Martina</v>
      </c>
      <c r="C27" s="43" t="str">
        <f>Ins2f!C6</f>
        <v>Sesto 76</v>
      </c>
      <c r="D27" s="43" t="str">
        <f>Ins2f!D6</f>
        <v>VA</v>
      </c>
      <c r="E27" s="48">
        <f>Ins2f!E6</f>
        <v>36404</v>
      </c>
      <c r="F27" s="43">
        <f>Ins2f!F6</f>
        <v>2.4</v>
      </c>
      <c r="G27" s="43">
        <f>Ins2f!G6</f>
        <v>9.6</v>
      </c>
      <c r="H27" s="39">
        <f>Ins2f!H6</f>
        <v>12</v>
      </c>
    </row>
    <row r="28" spans="1:8" ht="12.75">
      <c r="A28" s="14">
        <v>18</v>
      </c>
      <c r="B28" s="43" t="str">
        <f>Ins2f!B37</f>
        <v>Cocozza Tecla</v>
      </c>
      <c r="C28" s="43" t="str">
        <f>Ins2f!C37</f>
        <v>Pol. Daverio</v>
      </c>
      <c r="D28" s="43" t="str">
        <f>Ins2f!D37</f>
        <v>VA</v>
      </c>
      <c r="E28" s="48">
        <f>Ins2f!E37</f>
        <v>36372</v>
      </c>
      <c r="F28" s="43">
        <f>Ins2f!F37</f>
        <v>2.4</v>
      </c>
      <c r="G28" s="43">
        <f>Ins2f!G37</f>
        <v>9.6</v>
      </c>
      <c r="H28" s="39">
        <f>Ins2f!H37</f>
        <v>12</v>
      </c>
    </row>
    <row r="29" spans="1:8" ht="12.75">
      <c r="A29" s="14">
        <v>19</v>
      </c>
      <c r="B29" s="43" t="str">
        <f>Ins2f!B28</f>
        <v>Viola Alessandra</v>
      </c>
      <c r="C29" s="43" t="str">
        <f>Ins2f!C28</f>
        <v>Sesto 76</v>
      </c>
      <c r="D29" s="43" t="str">
        <f>Ins2f!D28</f>
        <v>VA</v>
      </c>
      <c r="E29" s="48">
        <f>Ins2f!E28</f>
        <v>36232</v>
      </c>
      <c r="F29" s="43">
        <f>Ins2f!F28</f>
        <v>2.4</v>
      </c>
      <c r="G29" s="43">
        <f>Ins2f!G28</f>
        <v>9.6</v>
      </c>
      <c r="H29" s="39">
        <f>Ins2f!H28</f>
        <v>12</v>
      </c>
    </row>
    <row r="30" spans="1:8" ht="12.75">
      <c r="A30" s="14">
        <v>20</v>
      </c>
      <c r="B30" s="43" t="str">
        <f>Ins2f!B48</f>
        <v>Galli Lisa</v>
      </c>
      <c r="C30" s="43" t="str">
        <f>Ins2f!C48</f>
        <v>La Fenice</v>
      </c>
      <c r="D30" s="43" t="str">
        <f>Ins2f!D48</f>
        <v>VA</v>
      </c>
      <c r="E30" s="48">
        <f>Ins2f!E48</f>
        <v>36010</v>
      </c>
      <c r="F30" s="43">
        <f>Ins2f!F48</f>
        <v>2.4</v>
      </c>
      <c r="G30" s="43">
        <f>Ins2f!G48</f>
        <v>9.6</v>
      </c>
      <c r="H30" s="39">
        <f>Ins2f!H48</f>
        <v>12</v>
      </c>
    </row>
    <row r="31" spans="1:8" ht="12.75">
      <c r="A31" s="14">
        <v>21</v>
      </c>
      <c r="B31" s="43" t="str">
        <f>Ins2f!B22</f>
        <v>Bianchi Valeria</v>
      </c>
      <c r="C31" s="43" t="str">
        <f>Ins2f!C22</f>
        <v>La Fenice</v>
      </c>
      <c r="D31" s="43" t="str">
        <f>Ins2f!D22</f>
        <v>VA</v>
      </c>
      <c r="E31" s="48">
        <f>Ins2f!E22</f>
        <v>35717</v>
      </c>
      <c r="F31" s="43">
        <f>Ins2f!F22</f>
        <v>2.5</v>
      </c>
      <c r="G31" s="43">
        <f>Ins2f!G22</f>
        <v>9.5</v>
      </c>
      <c r="H31" s="39">
        <f>Ins2f!H22</f>
        <v>12</v>
      </c>
    </row>
    <row r="32" spans="1:8" ht="12.75">
      <c r="A32" s="14">
        <v>22</v>
      </c>
      <c r="B32" s="43" t="str">
        <f>Ins2f!B33</f>
        <v>Orselli Anna</v>
      </c>
      <c r="C32" s="43" t="str">
        <f>Ins2f!C33</f>
        <v>Sesto 76</v>
      </c>
      <c r="D32" s="43" t="str">
        <f>Ins2f!D33</f>
        <v>VA</v>
      </c>
      <c r="E32" s="48">
        <f>Ins2f!E33</f>
        <v>36221</v>
      </c>
      <c r="F32" s="43">
        <f>Ins2f!F33</f>
        <v>2.6</v>
      </c>
      <c r="G32" s="43">
        <f>Ins2f!G33</f>
        <v>9.4</v>
      </c>
      <c r="H32" s="39">
        <f>Ins2f!H33</f>
        <v>12</v>
      </c>
    </row>
    <row r="33" spans="1:8" ht="12.75">
      <c r="A33" s="14">
        <v>23</v>
      </c>
      <c r="B33" s="43" t="str">
        <f>Ins2f!B38</f>
        <v>Demelli Cecilia</v>
      </c>
      <c r="C33" s="43" t="str">
        <f>Ins2f!C38</f>
        <v>Varesina</v>
      </c>
      <c r="D33" s="43" t="str">
        <f>Ins2f!D38</f>
        <v>VA</v>
      </c>
      <c r="E33" s="48">
        <f>Ins2f!E38</f>
        <v>36123</v>
      </c>
      <c r="F33" s="43">
        <f>Ins2f!F38</f>
        <v>2.6</v>
      </c>
      <c r="G33" s="43">
        <f>Ins2f!G38</f>
        <v>9.4</v>
      </c>
      <c r="H33" s="39">
        <f>Ins2f!H38</f>
        <v>12</v>
      </c>
    </row>
    <row r="34" spans="1:8" ht="12.75">
      <c r="A34" s="14">
        <v>24</v>
      </c>
      <c r="B34" s="43" t="str">
        <f>Ins2f!B34</f>
        <v>Brigiati Lucia</v>
      </c>
      <c r="C34" s="43" t="str">
        <f>Ins2f!C34</f>
        <v>Sesto 76</v>
      </c>
      <c r="D34" s="43" t="str">
        <f>Ins2f!D34</f>
        <v>VA</v>
      </c>
      <c r="E34" s="48">
        <f>Ins2f!E34</f>
        <v>35586</v>
      </c>
      <c r="F34" s="43">
        <f>Ins2f!F34</f>
        <v>2.6</v>
      </c>
      <c r="G34" s="43">
        <f>Ins2f!G34</f>
        <v>9.4</v>
      </c>
      <c r="H34" s="39">
        <f>Ins2f!H34</f>
        <v>12</v>
      </c>
    </row>
    <row r="35" spans="1:8" ht="12.75">
      <c r="A35" s="14">
        <v>25</v>
      </c>
      <c r="B35" s="43" t="str">
        <f>Ins2f!B44</f>
        <v>Tessarolo Mia</v>
      </c>
      <c r="C35" s="43" t="str">
        <f>Ins2f!C44</f>
        <v>Sesto 76</v>
      </c>
      <c r="D35" s="43" t="str">
        <f>Ins2f!D44</f>
        <v>VA</v>
      </c>
      <c r="E35" s="48">
        <f>Ins2f!E44</f>
        <v>35507</v>
      </c>
      <c r="F35" s="43">
        <f>Ins2f!F44</f>
        <v>2.6</v>
      </c>
      <c r="G35" s="43">
        <f>Ins2f!G44</f>
        <v>9.4</v>
      </c>
      <c r="H35" s="39">
        <f>Ins2f!H44</f>
        <v>12</v>
      </c>
    </row>
    <row r="36" spans="1:8" ht="12.75">
      <c r="A36" s="14">
        <v>26</v>
      </c>
      <c r="B36" s="43" t="str">
        <f>Ins2f!B36</f>
        <v>Berselli Martina</v>
      </c>
      <c r="C36" s="43" t="str">
        <f>Ins2f!C36</f>
        <v>Pol. Daverio</v>
      </c>
      <c r="D36" s="43" t="str">
        <f>Ins2f!D36</f>
        <v>VA</v>
      </c>
      <c r="E36" s="48">
        <f>Ins2f!E36</f>
        <v>36453</v>
      </c>
      <c r="F36" s="43">
        <f>Ins2f!F36</f>
        <v>2.7</v>
      </c>
      <c r="G36" s="43">
        <f>Ins2f!G36</f>
        <v>9.3</v>
      </c>
      <c r="H36" s="39">
        <f>Ins2f!H36</f>
        <v>12</v>
      </c>
    </row>
    <row r="37" spans="1:8" ht="12.75">
      <c r="A37" s="14">
        <v>27</v>
      </c>
      <c r="B37" s="43" t="str">
        <f>Ins2f!B51</f>
        <v>Folino Gallo Giorgia</v>
      </c>
      <c r="C37" s="43" t="str">
        <f>Ins2f!C51</f>
        <v>Corrias Saronno</v>
      </c>
      <c r="D37" s="43" t="str">
        <f>Ins2f!D51</f>
        <v>VA</v>
      </c>
      <c r="E37" s="48">
        <f>Ins2f!E51</f>
        <v>35475</v>
      </c>
      <c r="F37" s="43">
        <f>Ins2f!F51</f>
        <v>2.7</v>
      </c>
      <c r="G37" s="43">
        <f>Ins2f!G51</f>
        <v>9.3</v>
      </c>
      <c r="H37" s="39">
        <f>Ins2f!H51</f>
        <v>12</v>
      </c>
    </row>
    <row r="38" spans="1:8" ht="12.75">
      <c r="A38" s="14">
        <v>28</v>
      </c>
      <c r="B38" s="43" t="str">
        <f>Ins2f!B31</f>
        <v>Fortini Vanessa</v>
      </c>
      <c r="C38" s="43" t="str">
        <f>Ins2f!C31</f>
        <v>Sondrio</v>
      </c>
      <c r="D38" s="43" t="str">
        <f>Ins2f!D31</f>
        <v>So</v>
      </c>
      <c r="E38" s="48">
        <f>Ins2f!E31</f>
        <v>35550</v>
      </c>
      <c r="F38" s="43">
        <f>Ins2f!F31</f>
        <v>2.7</v>
      </c>
      <c r="G38" s="43">
        <f>Ins2f!G31</f>
        <v>9.25</v>
      </c>
      <c r="H38" s="39">
        <f>Ins2f!H31</f>
        <v>11.95</v>
      </c>
    </row>
    <row r="39" spans="1:8" ht="12.75">
      <c r="A39" s="14">
        <v>29</v>
      </c>
      <c r="B39" s="43" t="str">
        <f>Ins2f!B18</f>
        <v>Rubini Silvia </v>
      </c>
      <c r="C39" s="43" t="str">
        <f>Ins2f!C18</f>
        <v>Sesto 76</v>
      </c>
      <c r="D39" s="43" t="str">
        <f>Ins2f!D18</f>
        <v>VA</v>
      </c>
      <c r="E39" s="48">
        <f>Ins2f!E18</f>
        <v>35827</v>
      </c>
      <c r="F39" s="43">
        <f>Ins2f!F18</f>
        <v>2.3</v>
      </c>
      <c r="G39" s="43">
        <f>Ins2f!G18</f>
        <v>9.6</v>
      </c>
      <c r="H39" s="39">
        <f>Ins2f!H18</f>
        <v>11.899999999999999</v>
      </c>
    </row>
    <row r="40" spans="1:8" ht="12.75">
      <c r="A40" s="14">
        <v>30</v>
      </c>
      <c r="B40" s="43" t="str">
        <f>Ins2f!B15</f>
        <v>Previtali Fabiola</v>
      </c>
      <c r="C40" s="43" t="str">
        <f>Ins2f!C15</f>
        <v>Aurora Olgiate M</v>
      </c>
      <c r="D40" s="43" t="str">
        <f>Ins2f!D15</f>
        <v>VA</v>
      </c>
      <c r="E40" s="48">
        <f>Ins2f!E15</f>
        <v>35859</v>
      </c>
      <c r="F40" s="43">
        <f>Ins2f!F15</f>
        <v>2.4</v>
      </c>
      <c r="G40" s="43">
        <f>Ins2f!G15</f>
        <v>9.5</v>
      </c>
      <c r="H40" s="39">
        <f>Ins2f!H15</f>
        <v>11.9</v>
      </c>
    </row>
    <row r="41" spans="1:8" ht="12.75">
      <c r="A41" s="14">
        <v>31</v>
      </c>
      <c r="B41" s="43" t="str">
        <f>Ins2f!B21</f>
        <v>Bogni Sveva</v>
      </c>
      <c r="C41" s="43" t="str">
        <f>Ins2f!C21</f>
        <v>La Fenice</v>
      </c>
      <c r="D41" s="43" t="str">
        <f>Ins2f!D21</f>
        <v>VA</v>
      </c>
      <c r="E41" s="48">
        <f>Ins2f!E21</f>
        <v>36228</v>
      </c>
      <c r="F41" s="43">
        <f>Ins2f!F21</f>
        <v>2.5</v>
      </c>
      <c r="G41" s="43">
        <f>Ins2f!G21</f>
        <v>9.4</v>
      </c>
      <c r="H41" s="39">
        <f>Ins2f!H21</f>
        <v>11.9</v>
      </c>
    </row>
    <row r="42" spans="1:8" ht="12.75">
      <c r="A42" s="14">
        <v>32</v>
      </c>
      <c r="B42" s="43" t="str">
        <f>Ins2f!B41</f>
        <v>Piccoli Lucrezia</v>
      </c>
      <c r="C42" s="43" t="str">
        <f>Ins2f!C41</f>
        <v>Virtus Gallarate</v>
      </c>
      <c r="D42" s="43" t="str">
        <f>Ins2f!D41</f>
        <v>VA</v>
      </c>
      <c r="E42" s="48">
        <f>Ins2f!E41</f>
        <v>36412</v>
      </c>
      <c r="F42" s="43">
        <f>Ins2f!F41</f>
        <v>2.7</v>
      </c>
      <c r="G42" s="43">
        <f>Ins2f!G41</f>
        <v>9.2</v>
      </c>
      <c r="H42" s="39">
        <f>Ins2f!H41</f>
        <v>11.899999999999999</v>
      </c>
    </row>
    <row r="43" spans="1:8" ht="12.75">
      <c r="A43" s="14">
        <v>33</v>
      </c>
      <c r="B43" s="43" t="str">
        <f>Ins2f!B7</f>
        <v>Imperial Sara</v>
      </c>
      <c r="C43" s="43" t="str">
        <f>Ins2f!C7</f>
        <v>Sesto 76</v>
      </c>
      <c r="D43" s="43" t="str">
        <f>Ins2f!D7</f>
        <v>VA</v>
      </c>
      <c r="E43" s="48">
        <f>Ins2f!E7</f>
        <v>36172</v>
      </c>
      <c r="F43" s="43">
        <f>Ins2f!F7</f>
        <v>2.4</v>
      </c>
      <c r="G43" s="43">
        <f>Ins2f!G7</f>
        <v>9.45</v>
      </c>
      <c r="H43" s="39">
        <f>Ins2f!H7</f>
        <v>11.85</v>
      </c>
    </row>
    <row r="44" spans="1:8" ht="12.75">
      <c r="A44" s="14">
        <v>34</v>
      </c>
      <c r="B44" s="43" t="str">
        <f>Ins2f!B23</f>
        <v>Cavallero Nublana</v>
      </c>
      <c r="C44" s="43" t="str">
        <f>Ins2f!C23</f>
        <v>La Fenice</v>
      </c>
      <c r="D44" s="43" t="str">
        <f>Ins2f!D23</f>
        <v>VA</v>
      </c>
      <c r="E44" s="48">
        <f>Ins2f!E23</f>
        <v>36282</v>
      </c>
      <c r="F44" s="43">
        <f>Ins2f!F23</f>
        <v>2.6</v>
      </c>
      <c r="G44" s="43">
        <f>Ins2f!G23</f>
        <v>9.25</v>
      </c>
      <c r="H44" s="39">
        <f>Ins2f!H23</f>
        <v>11.85</v>
      </c>
    </row>
    <row r="45" spans="1:8" ht="12.75">
      <c r="A45" s="14">
        <v>35</v>
      </c>
      <c r="B45" s="43" t="str">
        <f>Ins2f!B42</f>
        <v>Piccinelli Ilaria</v>
      </c>
      <c r="C45" s="43" t="str">
        <f>Ins2f!C42</f>
        <v>Sesto 76</v>
      </c>
      <c r="D45" s="43" t="str">
        <f>Ins2f!D42</f>
        <v>VA</v>
      </c>
      <c r="E45" s="48">
        <f>Ins2f!E42</f>
        <v>35494</v>
      </c>
      <c r="F45" s="43">
        <f>Ins2f!F42</f>
        <v>2.6</v>
      </c>
      <c r="G45" s="43">
        <f>Ins2f!G42</f>
        <v>9.2</v>
      </c>
      <c r="H45" s="39">
        <f>Ins2f!H42</f>
        <v>11.799999999999999</v>
      </c>
    </row>
    <row r="46" spans="1:8" ht="12.75">
      <c r="A46" s="14">
        <v>36</v>
      </c>
      <c r="B46" s="43" t="str">
        <f>Ins2f!B32</f>
        <v>Radini Alexandra</v>
      </c>
      <c r="C46" s="43" t="str">
        <f>Ins2f!C32</f>
        <v>Sesto 76</v>
      </c>
      <c r="D46" s="43" t="str">
        <f>Ins2f!D32</f>
        <v>VA</v>
      </c>
      <c r="E46" s="48">
        <f>Ins2f!E32</f>
        <v>35919</v>
      </c>
      <c r="F46" s="43">
        <f>Ins2f!F32</f>
        <v>2.3</v>
      </c>
      <c r="G46" s="43">
        <f>Ins2f!G32</f>
        <v>9.4</v>
      </c>
      <c r="H46" s="39">
        <f>Ins2f!H32</f>
        <v>11.7</v>
      </c>
    </row>
    <row r="47" spans="1:8" ht="12.75">
      <c r="A47" s="14">
        <v>37</v>
      </c>
      <c r="B47" s="43" t="str">
        <f>Ins2f!B10</f>
        <v>Monti Margherita</v>
      </c>
      <c r="C47" s="43" t="str">
        <f>Ins2f!C10</f>
        <v>Virtus Gallarate</v>
      </c>
      <c r="D47" s="43" t="str">
        <f>Ins2f!D10</f>
        <v>VA</v>
      </c>
      <c r="E47" s="48">
        <f>Ins2f!E10</f>
        <v>36072</v>
      </c>
      <c r="F47" s="43">
        <f>Ins2f!F10</f>
        <v>2.7</v>
      </c>
      <c r="G47" s="43">
        <f>Ins2f!G10</f>
        <v>9</v>
      </c>
      <c r="H47" s="39">
        <f>Ins2f!H10</f>
        <v>11.7</v>
      </c>
    </row>
    <row r="48" spans="1:8" ht="12.75">
      <c r="A48" s="14">
        <v>38</v>
      </c>
      <c r="B48" s="43" t="str">
        <f>Ins2f!B13</f>
        <v>Visone Giulia</v>
      </c>
      <c r="C48" s="43" t="str">
        <f>Ins2f!C13</f>
        <v>Pol. Daverio</v>
      </c>
      <c r="D48" s="43" t="str">
        <f>Ins2f!D13</f>
        <v>VA</v>
      </c>
      <c r="E48" s="48">
        <f>Ins2f!E13</f>
        <v>35674</v>
      </c>
      <c r="F48" s="43">
        <f>Ins2f!F13</f>
        <v>2.6</v>
      </c>
      <c r="G48" s="43">
        <f>Ins2f!G13</f>
        <v>9</v>
      </c>
      <c r="H48" s="39">
        <f>Ins2f!H13</f>
        <v>11.6</v>
      </c>
    </row>
    <row r="49" spans="1:8" ht="12.75">
      <c r="A49" s="14">
        <v>39</v>
      </c>
      <c r="B49" s="43" t="str">
        <f>Ins2f!B58</f>
        <v>Cipolla Lisa</v>
      </c>
      <c r="C49" s="43" t="str">
        <f>Ins2f!C58</f>
        <v>Gin Gioy</v>
      </c>
      <c r="D49" s="43" t="str">
        <f>Ins2f!D58</f>
        <v>CO</v>
      </c>
      <c r="E49" s="48">
        <f>Ins2f!E58</f>
        <v>35918</v>
      </c>
      <c r="F49" s="43">
        <f>Ins2f!F58</f>
        <v>2.7</v>
      </c>
      <c r="G49" s="43">
        <f>Ins2f!G58</f>
        <v>8.9</v>
      </c>
      <c r="H49" s="39">
        <f>Ins2f!H58</f>
        <v>11.600000000000001</v>
      </c>
    </row>
    <row r="50" spans="1:8" ht="12.75">
      <c r="A50" s="14">
        <v>40</v>
      </c>
      <c r="B50" s="43" t="str">
        <f>Ins2f!B43</f>
        <v>Bardelle Giulia</v>
      </c>
      <c r="C50" s="43" t="str">
        <f>Ins2f!C43</f>
        <v>Sesto 76</v>
      </c>
      <c r="D50" s="43" t="str">
        <f>Ins2f!D43</f>
        <v>VA</v>
      </c>
      <c r="E50" s="48">
        <f>Ins2f!E43</f>
        <v>35464</v>
      </c>
      <c r="F50" s="43">
        <f>Ins2f!F43</f>
        <v>2.7</v>
      </c>
      <c r="G50" s="43">
        <f>Ins2f!G43</f>
        <v>8.9</v>
      </c>
      <c r="H50" s="39">
        <f>Ins2f!H43</f>
        <v>11.600000000000001</v>
      </c>
    </row>
    <row r="51" spans="1:8" ht="12.75">
      <c r="A51" s="14">
        <v>41</v>
      </c>
      <c r="B51" s="43" t="str">
        <f>Ins2f!B26</f>
        <v>Albonico Carolina</v>
      </c>
      <c r="C51" s="43" t="str">
        <f>Ins2f!C26</f>
        <v>Ginn Comense 1872</v>
      </c>
      <c r="D51" s="43" t="str">
        <f>Ins2f!D26</f>
        <v>CO</v>
      </c>
      <c r="E51" s="48">
        <f>Ins2f!E26</f>
        <v>35911</v>
      </c>
      <c r="F51" s="43">
        <f>Ins2f!F26</f>
        <v>2.6</v>
      </c>
      <c r="G51" s="43">
        <f>Ins2f!G26</f>
        <v>8.95</v>
      </c>
      <c r="H51" s="39">
        <f>Ins2f!H26</f>
        <v>11.549999999999999</v>
      </c>
    </row>
    <row r="52" spans="1:8" ht="12.75">
      <c r="A52" s="14">
        <v>42</v>
      </c>
      <c r="B52" s="43" t="str">
        <f>Ins2f!B17</f>
        <v>Mandelli Astrid</v>
      </c>
      <c r="C52" s="43" t="str">
        <f>Ins2f!C17</f>
        <v>Aurora Olgiate M</v>
      </c>
      <c r="D52" s="43" t="str">
        <f>Ins2f!D17</f>
        <v>VA</v>
      </c>
      <c r="E52" s="48">
        <f>Ins2f!E17</f>
        <v>36153</v>
      </c>
      <c r="F52" s="43">
        <f>Ins2f!F17</f>
        <v>2.6</v>
      </c>
      <c r="G52" s="43">
        <f>Ins2f!G17</f>
        <v>8.9</v>
      </c>
      <c r="H52" s="39">
        <f>Ins2f!H17</f>
        <v>11.5</v>
      </c>
    </row>
    <row r="53" spans="1:8" ht="12.75">
      <c r="A53" s="14">
        <v>43</v>
      </c>
      <c r="B53" s="43" t="str">
        <f>Ins2f!B55</f>
        <v>Gaudiano Sofia</v>
      </c>
      <c r="C53" s="43" t="str">
        <f>Ins2f!C55</f>
        <v>Sesto 76</v>
      </c>
      <c r="D53" s="43" t="str">
        <f>Ins2f!D55</f>
        <v>VA</v>
      </c>
      <c r="E53" s="48">
        <f>Ins2f!E55</f>
        <v>35722</v>
      </c>
      <c r="F53" s="43">
        <f>Ins2f!F55</f>
        <v>2.6</v>
      </c>
      <c r="G53" s="43">
        <f>Ins2f!G55</f>
        <v>8.9</v>
      </c>
      <c r="H53" s="39">
        <f>Ins2f!H55</f>
        <v>11.5</v>
      </c>
    </row>
    <row r="54" spans="1:8" ht="12.75">
      <c r="A54" s="14">
        <v>44</v>
      </c>
      <c r="B54" s="43" t="str">
        <f>Ins2f!B46</f>
        <v>Losa Francesca</v>
      </c>
      <c r="C54" s="43" t="str">
        <f>Ins2f!C46</f>
        <v>Aurora Olgiate M</v>
      </c>
      <c r="D54" s="43" t="str">
        <f>Ins2f!D46</f>
        <v>VA</v>
      </c>
      <c r="E54" s="48">
        <f>Ins2f!E46</f>
        <v>36329</v>
      </c>
      <c r="F54" s="43">
        <f>Ins2f!F46</f>
        <v>2.7</v>
      </c>
      <c r="G54" s="43">
        <f>Ins2f!G46</f>
        <v>8.8</v>
      </c>
      <c r="H54" s="39">
        <f>Ins2f!H46</f>
        <v>11.5</v>
      </c>
    </row>
    <row r="55" spans="1:8" ht="12.75">
      <c r="A55" s="14">
        <v>45</v>
      </c>
      <c r="B55" s="43" t="str">
        <f>Ins2f!B59</f>
        <v>Primerano Juna</v>
      </c>
      <c r="C55" s="43" t="str">
        <f>Ins2f!C59</f>
        <v>Gin Gioy</v>
      </c>
      <c r="D55" s="43" t="str">
        <f>Ins2f!D59</f>
        <v>CO</v>
      </c>
      <c r="E55" s="48">
        <f>Ins2f!E59</f>
        <v>35894</v>
      </c>
      <c r="F55" s="43">
        <f>Ins2f!F59</f>
        <v>2.7</v>
      </c>
      <c r="G55" s="43">
        <f>Ins2f!G59</f>
        <v>8.8</v>
      </c>
      <c r="H55" s="39">
        <f>Ins2f!H59</f>
        <v>11.5</v>
      </c>
    </row>
    <row r="56" spans="1:8" ht="12.75">
      <c r="A56" s="14">
        <v>46</v>
      </c>
      <c r="B56" s="43" t="str">
        <f>Ins2f!B5</f>
        <v>Rapisarda Alessia</v>
      </c>
      <c r="C56" s="43" t="str">
        <f>Ins2f!C5</f>
        <v>Sesto 76</v>
      </c>
      <c r="D56" s="43" t="str">
        <f>Ins2f!D5</f>
        <v>VA</v>
      </c>
      <c r="E56" s="48">
        <f>Ins2f!E5</f>
        <v>36272</v>
      </c>
      <c r="F56" s="43">
        <f>Ins2f!F5</f>
        <v>1.9</v>
      </c>
      <c r="G56" s="43">
        <f>Ins2f!G5</f>
        <v>9.55</v>
      </c>
      <c r="H56" s="39">
        <f>Ins2f!H5</f>
        <v>11.450000000000001</v>
      </c>
    </row>
    <row r="57" spans="1:8" ht="12.75">
      <c r="A57" s="14">
        <v>47</v>
      </c>
      <c r="B57" s="43" t="str">
        <f>Ins2f!B19</f>
        <v>Margnini Francesca</v>
      </c>
      <c r="C57" s="43" t="str">
        <f>Ins2f!C19</f>
        <v>Sesto 76</v>
      </c>
      <c r="D57" s="43" t="str">
        <f>Ins2f!D19</f>
        <v>VA</v>
      </c>
      <c r="E57" s="48">
        <f>Ins2f!E19</f>
        <v>35981</v>
      </c>
      <c r="F57" s="43">
        <f>Ins2f!F19</f>
        <v>2.6</v>
      </c>
      <c r="G57" s="43">
        <f>Ins2f!G19</f>
        <v>8.85</v>
      </c>
      <c r="H57" s="39">
        <f>Ins2f!H19</f>
        <v>11.45</v>
      </c>
    </row>
    <row r="58" spans="1:8" ht="12.75">
      <c r="A58" s="14">
        <v>48</v>
      </c>
      <c r="B58" s="43" t="str">
        <f>Ins2f!B16</f>
        <v>Previtali Giulia</v>
      </c>
      <c r="C58" s="43" t="str">
        <f>Ins2f!C16</f>
        <v>Aurora Olgiate M</v>
      </c>
      <c r="D58" s="43" t="str">
        <f>Ins2f!D16</f>
        <v>VA</v>
      </c>
      <c r="E58" s="48">
        <f>Ins2f!E16</f>
        <v>35990</v>
      </c>
      <c r="F58" s="43">
        <f>Ins2f!F16</f>
        <v>2.6</v>
      </c>
      <c r="G58" s="43">
        <f>Ins2f!G16</f>
        <v>8.8</v>
      </c>
      <c r="H58" s="39">
        <f>Ins2f!H16</f>
        <v>11.4</v>
      </c>
    </row>
    <row r="59" spans="1:8" ht="12.75">
      <c r="A59" s="14">
        <v>49</v>
      </c>
      <c r="B59" s="43" t="str">
        <f>Ins2f!B35</f>
        <v>Mascarello Anna</v>
      </c>
      <c r="C59" s="43" t="str">
        <f>Ins2f!C35</f>
        <v>Pol. Daverio</v>
      </c>
      <c r="D59" s="43" t="str">
        <f>Ins2f!D35</f>
        <v>VA</v>
      </c>
      <c r="E59" s="48">
        <f>Ins2f!E35</f>
        <v>36276</v>
      </c>
      <c r="F59" s="43">
        <f>Ins2f!F35</f>
        <v>2.7</v>
      </c>
      <c r="G59" s="43">
        <f>Ins2f!G35</f>
        <v>8.6</v>
      </c>
      <c r="H59" s="39">
        <f>Ins2f!H35</f>
        <v>11.3</v>
      </c>
    </row>
    <row r="60" spans="1:8" ht="12.75">
      <c r="A60" s="14">
        <v>50</v>
      </c>
      <c r="B60" s="43" t="str">
        <f>Ins2f!B52</f>
        <v>Menichetti Melissa</v>
      </c>
      <c r="C60" s="43" t="str">
        <f>Ins2f!C52</f>
        <v>Corrias Saronno</v>
      </c>
      <c r="D60" s="43" t="str">
        <f>Ins2f!D52</f>
        <v>VA</v>
      </c>
      <c r="E60" s="48">
        <f>Ins2f!E52</f>
        <v>36451</v>
      </c>
      <c r="F60" s="43">
        <f>Ins2f!F52</f>
        <v>2.5</v>
      </c>
      <c r="G60" s="43">
        <f>Ins2f!G52</f>
        <v>8.7</v>
      </c>
      <c r="H60" s="39">
        <f>Ins2f!H52</f>
        <v>11.2</v>
      </c>
    </row>
    <row r="61" spans="1:8" ht="12.75">
      <c r="A61" s="14">
        <v>51</v>
      </c>
      <c r="B61" s="43" t="str">
        <f>Ins2f!B11</f>
        <v>Doyle Francesca</v>
      </c>
      <c r="C61" s="43" t="str">
        <f>Ins2f!C11</f>
        <v>Pol. Daverio</v>
      </c>
      <c r="D61" s="43" t="str">
        <f>Ins2f!D11</f>
        <v>VA</v>
      </c>
      <c r="E61" s="48">
        <f>Ins2f!E11</f>
        <v>36506</v>
      </c>
      <c r="F61" s="43">
        <f>Ins2f!F11</f>
        <v>2.4</v>
      </c>
      <c r="G61" s="43">
        <f>Ins2f!G11</f>
        <v>8.75</v>
      </c>
      <c r="H61" s="39">
        <f>Ins2f!H11</f>
        <v>11.15</v>
      </c>
    </row>
    <row r="62" spans="1:8" ht="12.75">
      <c r="A62" s="14">
        <v>52</v>
      </c>
      <c r="B62" s="43" t="str">
        <f>Ins2f!B8</f>
        <v>Conticello  Diletta</v>
      </c>
      <c r="C62" s="43" t="str">
        <f>Ins2f!C8</f>
        <v>Virtus Gallarate</v>
      </c>
      <c r="D62" s="43" t="str">
        <f>Ins2f!D8</f>
        <v>VA</v>
      </c>
      <c r="E62" s="48">
        <f>Ins2f!E8</f>
        <v>36308</v>
      </c>
      <c r="F62" s="43">
        <f>Ins2f!F8</f>
        <v>2.7</v>
      </c>
      <c r="G62" s="43">
        <f>Ins2f!G8</f>
        <v>8.35</v>
      </c>
      <c r="H62" s="39">
        <f>Ins2f!H8</f>
        <v>11.05</v>
      </c>
    </row>
    <row r="63" spans="1:8" ht="12.75">
      <c r="A63" s="14">
        <v>53</v>
      </c>
      <c r="B63" s="43" t="str">
        <f>Ins2f!B12</f>
        <v>Siepi Sara</v>
      </c>
      <c r="C63" s="43" t="str">
        <f>Ins2f!C12</f>
        <v>Pol. Daverio</v>
      </c>
      <c r="D63" s="43" t="str">
        <f>Ins2f!D12</f>
        <v>VA</v>
      </c>
      <c r="E63" s="48">
        <f>Ins2f!E12</f>
        <v>36169</v>
      </c>
      <c r="F63" s="43">
        <f>Ins2f!F12</f>
        <v>2.7</v>
      </c>
      <c r="G63" s="43">
        <f>Ins2f!G12</f>
        <v>8.35</v>
      </c>
      <c r="H63" s="39">
        <f>Ins2f!H12</f>
        <v>11.05</v>
      </c>
    </row>
    <row r="64" spans="1:8" ht="12.75">
      <c r="A64" s="14"/>
      <c r="B64" s="43"/>
      <c r="C64" s="43"/>
      <c r="D64" s="43"/>
      <c r="E64" s="48"/>
      <c r="F64" s="43"/>
      <c r="G64" s="43"/>
      <c r="H64" s="39"/>
    </row>
    <row r="65" spans="1:8" ht="12.75">
      <c r="A65" s="18"/>
      <c r="B65" s="71"/>
      <c r="C65" s="71"/>
      <c r="D65" s="71"/>
      <c r="E65" s="72"/>
      <c r="F65" s="71"/>
      <c r="G65" s="71"/>
      <c r="H65" s="73"/>
    </row>
    <row r="66" spans="1:8" ht="12.75">
      <c r="A66" s="18"/>
      <c r="B66" s="71"/>
      <c r="C66" s="71"/>
      <c r="D66" s="71"/>
      <c r="E66" s="72"/>
      <c r="F66" s="71"/>
      <c r="G66" s="71"/>
      <c r="H66" s="73"/>
    </row>
    <row r="67" spans="1:8" ht="12.75">
      <c r="A67" s="18"/>
      <c r="B67" s="71"/>
      <c r="C67" s="71"/>
      <c r="D67" s="71"/>
      <c r="E67" s="72"/>
      <c r="F67" s="71"/>
      <c r="G67" s="71"/>
      <c r="H67" s="73"/>
    </row>
    <row r="68" spans="1:8" ht="12.75">
      <c r="A68" s="18"/>
      <c r="B68" s="71"/>
      <c r="C68" s="71"/>
      <c r="D68" s="71"/>
      <c r="E68" s="72"/>
      <c r="F68" s="71"/>
      <c r="G68" s="71"/>
      <c r="H68" s="73"/>
    </row>
    <row r="69" spans="1:8" ht="12.75">
      <c r="A69" s="18"/>
      <c r="B69" s="71"/>
      <c r="C69" s="71"/>
      <c r="D69" s="71"/>
      <c r="E69" s="72"/>
      <c r="F69" s="71"/>
      <c r="G69" s="71"/>
      <c r="H69" s="73"/>
    </row>
    <row r="70" spans="1:8" ht="12.75">
      <c r="A70" s="18"/>
      <c r="B70" s="71"/>
      <c r="C70" s="71"/>
      <c r="D70" s="71"/>
      <c r="E70" s="72"/>
      <c r="F70" s="71"/>
      <c r="G70" s="71"/>
      <c r="H70" s="73"/>
    </row>
    <row r="71" spans="1:8" ht="12.75">
      <c r="A71" s="18"/>
      <c r="B71" s="71"/>
      <c r="C71" s="71"/>
      <c r="D71" s="71"/>
      <c r="E71" s="72"/>
      <c r="F71" s="71"/>
      <c r="G71" s="71"/>
      <c r="H71" s="73"/>
    </row>
    <row r="72" spans="1:8" ht="12.75">
      <c r="A72" s="18"/>
      <c r="B72" s="71"/>
      <c r="C72" s="71"/>
      <c r="D72" s="71"/>
      <c r="E72" s="72"/>
      <c r="F72" s="71"/>
      <c r="G72" s="71"/>
      <c r="H72" s="73"/>
    </row>
    <row r="73" spans="1:8" ht="12.75">
      <c r="A73" s="18"/>
      <c r="B73" s="71"/>
      <c r="C73" s="71"/>
      <c r="D73" s="71"/>
      <c r="E73" s="72"/>
      <c r="F73" s="71"/>
      <c r="G73" s="71"/>
      <c r="H73" s="73"/>
    </row>
    <row r="74" spans="1:8" ht="12.75">
      <c r="A74" s="18"/>
      <c r="B74" s="71"/>
      <c r="C74" s="71"/>
      <c r="D74" s="71"/>
      <c r="E74" s="72"/>
      <c r="F74" s="71"/>
      <c r="G74" s="71"/>
      <c r="H74" s="73"/>
    </row>
    <row r="75" spans="1:8" ht="12.75">
      <c r="A75" s="18"/>
      <c r="B75" s="71"/>
      <c r="C75" s="71"/>
      <c r="D75" s="71"/>
      <c r="E75" s="72"/>
      <c r="F75" s="71"/>
      <c r="G75" s="71"/>
      <c r="H75" s="73"/>
    </row>
    <row r="76" spans="1:8" ht="12.75">
      <c r="A76" s="18"/>
      <c r="B76" s="71"/>
      <c r="C76" s="71"/>
      <c r="D76" s="71"/>
      <c r="E76" s="72"/>
      <c r="F76" s="71"/>
      <c r="G76" s="71"/>
      <c r="H76" s="73"/>
    </row>
    <row r="77" spans="1:6" ht="12.75">
      <c r="A77" s="18"/>
      <c r="B77" s="19"/>
      <c r="C77" s="19"/>
      <c r="D77" s="19"/>
      <c r="E77" s="49"/>
      <c r="F77" s="38"/>
    </row>
    <row r="78" spans="6:8" ht="15.75">
      <c r="F78" s="81" t="s">
        <v>4</v>
      </c>
      <c r="G78" s="81"/>
      <c r="H78" s="81"/>
    </row>
    <row r="79" spans="1:8" ht="24" customHeight="1">
      <c r="A79" s="10" t="s">
        <v>2</v>
      </c>
      <c r="B79" s="11" t="s">
        <v>0</v>
      </c>
      <c r="C79" s="11" t="s">
        <v>1</v>
      </c>
      <c r="D79" s="11" t="s">
        <v>16</v>
      </c>
      <c r="E79" s="47" t="s">
        <v>24</v>
      </c>
      <c r="F79" s="12" t="s">
        <v>18</v>
      </c>
      <c r="G79" s="12" t="s">
        <v>19</v>
      </c>
      <c r="H79" s="12" t="s">
        <v>20</v>
      </c>
    </row>
    <row r="80" spans="1:8" s="69" customFormat="1" ht="24" customHeight="1">
      <c r="A80" s="14">
        <v>1</v>
      </c>
      <c r="B80" s="43" t="str">
        <f>Ins2f!B44</f>
        <v>Tessarolo Mia</v>
      </c>
      <c r="C80" s="43" t="str">
        <f>Ins2f!C44</f>
        <v>Sesto 76</v>
      </c>
      <c r="D80" s="43" t="str">
        <f>Ins2f!D44</f>
        <v>VA</v>
      </c>
      <c r="E80" s="48">
        <f>Ins2f!E44</f>
        <v>35507</v>
      </c>
      <c r="F80" s="43">
        <f>Ins2f!I44</f>
        <v>2.4</v>
      </c>
      <c r="G80" s="43">
        <f>Ins2f!J44</f>
        <v>9.8</v>
      </c>
      <c r="H80" s="39">
        <f>Ins2f!K44</f>
        <v>12.200000000000001</v>
      </c>
    </row>
    <row r="81" spans="1:8" ht="12.75">
      <c r="A81" s="14">
        <v>2</v>
      </c>
      <c r="B81" s="43" t="str">
        <f>Ins2f!B15</f>
        <v>Previtali Fabiola</v>
      </c>
      <c r="C81" s="43" t="str">
        <f>Ins2f!C15</f>
        <v>Aurora Olgiate M</v>
      </c>
      <c r="D81" s="43" t="str">
        <f>Ins2f!D15</f>
        <v>VA</v>
      </c>
      <c r="E81" s="48">
        <f>Ins2f!E15</f>
        <v>35859</v>
      </c>
      <c r="F81" s="43">
        <f>Ins2f!I15</f>
        <v>2.7</v>
      </c>
      <c r="G81" s="43">
        <f>Ins2f!J15</f>
        <v>9.5</v>
      </c>
      <c r="H81" s="39">
        <f>Ins2f!K15</f>
        <v>12.2</v>
      </c>
    </row>
    <row r="82" spans="1:8" ht="12.75">
      <c r="A82" s="14">
        <v>3</v>
      </c>
      <c r="B82" s="43" t="str">
        <f>Ins2f!B43</f>
        <v>Bardelle Giulia</v>
      </c>
      <c r="C82" s="43" t="str">
        <f>Ins2f!C43</f>
        <v>Sesto 76</v>
      </c>
      <c r="D82" s="43" t="str">
        <f>Ins2f!D43</f>
        <v>VA</v>
      </c>
      <c r="E82" s="48">
        <f>Ins2f!E43</f>
        <v>35464</v>
      </c>
      <c r="F82" s="43">
        <f>Ins2f!I43</f>
        <v>2.4</v>
      </c>
      <c r="G82" s="43">
        <f>Ins2f!J43</f>
        <v>9.7</v>
      </c>
      <c r="H82" s="39">
        <f>Ins2f!K43</f>
        <v>12.1</v>
      </c>
    </row>
    <row r="83" spans="1:8" ht="12.75">
      <c r="A83" s="14">
        <v>4</v>
      </c>
      <c r="B83" s="43" t="str">
        <f>Ins2f!B32</f>
        <v>Radini Alexandra</v>
      </c>
      <c r="C83" s="43" t="str">
        <f>Ins2f!C32</f>
        <v>Sesto 76</v>
      </c>
      <c r="D83" s="43" t="str">
        <f>Ins2f!D32</f>
        <v>VA</v>
      </c>
      <c r="E83" s="48">
        <f>Ins2f!E32</f>
        <v>35919</v>
      </c>
      <c r="F83" s="43">
        <f>Ins2f!I32</f>
        <v>2.7</v>
      </c>
      <c r="G83" s="43">
        <f>Ins2f!J32</f>
        <v>9.4</v>
      </c>
      <c r="H83" s="39">
        <f>Ins2f!K32</f>
        <v>12.100000000000001</v>
      </c>
    </row>
    <row r="84" spans="1:8" ht="12.75">
      <c r="A84" s="14">
        <v>5</v>
      </c>
      <c r="B84" s="43" t="str">
        <f>Ins2f!B31</f>
        <v>Fortini Vanessa</v>
      </c>
      <c r="C84" s="43" t="str">
        <f>Ins2f!C31</f>
        <v>Sondrio</v>
      </c>
      <c r="D84" s="43" t="str">
        <f>Ins2f!D31</f>
        <v>So</v>
      </c>
      <c r="E84" s="48">
        <f>Ins2f!E31</f>
        <v>35550</v>
      </c>
      <c r="F84" s="43">
        <f>Ins2f!I31</f>
        <v>2.7</v>
      </c>
      <c r="G84" s="43">
        <f>Ins2f!J31</f>
        <v>9.4</v>
      </c>
      <c r="H84" s="39">
        <f>Ins2f!K31</f>
        <v>12.100000000000001</v>
      </c>
    </row>
    <row r="85" spans="1:8" ht="12.75">
      <c r="A85" s="14">
        <v>6</v>
      </c>
      <c r="B85" s="43" t="str">
        <f>Ins2f!B56</f>
        <v>Peraldini Vittoria</v>
      </c>
      <c r="C85" s="43" t="str">
        <f>Ins2f!C56</f>
        <v>Sesto 76</v>
      </c>
      <c r="D85" s="43" t="str">
        <f>Ins2f!D56</f>
        <v>VA</v>
      </c>
      <c r="E85" s="48">
        <f>Ins2f!E56</f>
        <v>35465</v>
      </c>
      <c r="F85" s="43">
        <f>Ins2f!I56</f>
        <v>2.4</v>
      </c>
      <c r="G85" s="43">
        <f>Ins2f!J56</f>
        <v>9.6</v>
      </c>
      <c r="H85" s="39">
        <f>Ins2f!K56</f>
        <v>12</v>
      </c>
    </row>
    <row r="86" spans="1:8" ht="12.75">
      <c r="A86" s="14">
        <v>7</v>
      </c>
      <c r="B86" s="43" t="str">
        <f>Ins2f!B17</f>
        <v>Mandelli Astrid</v>
      </c>
      <c r="C86" s="43" t="str">
        <f>Ins2f!C17</f>
        <v>Aurora Olgiate M</v>
      </c>
      <c r="D86" s="43" t="str">
        <f>Ins2f!D17</f>
        <v>VA</v>
      </c>
      <c r="E86" s="48">
        <f>Ins2f!E17</f>
        <v>36153</v>
      </c>
      <c r="F86" s="43">
        <f>Ins2f!I17</f>
        <v>2.7</v>
      </c>
      <c r="G86" s="43">
        <f>Ins2f!J17</f>
        <v>9.3</v>
      </c>
      <c r="H86" s="39">
        <f>Ins2f!K17</f>
        <v>12</v>
      </c>
    </row>
    <row r="87" spans="1:8" ht="12.75">
      <c r="A87" s="14">
        <v>8</v>
      </c>
      <c r="B87" s="43" t="str">
        <f>Ins2f!B48</f>
        <v>Galli Lisa</v>
      </c>
      <c r="C87" s="43" t="str">
        <f>Ins2f!C48</f>
        <v>La Fenice</v>
      </c>
      <c r="D87" s="43" t="str">
        <f>Ins2f!D48</f>
        <v>VA</v>
      </c>
      <c r="E87" s="48">
        <f>Ins2f!E48</f>
        <v>36010</v>
      </c>
      <c r="F87" s="43">
        <f>Ins2f!I48</f>
        <v>2.4</v>
      </c>
      <c r="G87" s="43">
        <f>Ins2f!J48</f>
        <v>9.5</v>
      </c>
      <c r="H87" s="39">
        <f>Ins2f!K48</f>
        <v>11.9</v>
      </c>
    </row>
    <row r="88" spans="1:8" ht="12.75">
      <c r="A88" s="14">
        <v>9</v>
      </c>
      <c r="B88" s="43" t="str">
        <f>Ins2f!B49</f>
        <v>Negrini Giulia</v>
      </c>
      <c r="C88" s="43" t="str">
        <f>Ins2f!C49</f>
        <v>La Fenice</v>
      </c>
      <c r="D88" s="43" t="str">
        <f>Ins2f!D49</f>
        <v>VA</v>
      </c>
      <c r="E88" s="48">
        <f>Ins2f!E49</f>
        <v>35896</v>
      </c>
      <c r="F88" s="43">
        <f>Ins2f!I49</f>
        <v>2.7</v>
      </c>
      <c r="G88" s="43">
        <f>Ins2f!J49</f>
        <v>9.2</v>
      </c>
      <c r="H88" s="39">
        <f>Ins2f!K49</f>
        <v>11.899999999999999</v>
      </c>
    </row>
    <row r="89" spans="1:8" ht="12.75">
      <c r="A89" s="14">
        <v>10</v>
      </c>
      <c r="B89" s="43" t="str">
        <f>Ins2f!B51</f>
        <v>Folino Gallo Giorgia</v>
      </c>
      <c r="C89" s="43" t="str">
        <f>Ins2f!C51</f>
        <v>Corrias Saronno</v>
      </c>
      <c r="D89" s="43" t="str">
        <f>Ins2f!D51</f>
        <v>VA</v>
      </c>
      <c r="E89" s="48">
        <f>Ins2f!E51</f>
        <v>35475</v>
      </c>
      <c r="F89" s="43">
        <f>Ins2f!I51</f>
        <v>2.7</v>
      </c>
      <c r="G89" s="43">
        <f>Ins2f!J51</f>
        <v>9.2</v>
      </c>
      <c r="H89" s="39">
        <f>Ins2f!K51</f>
        <v>11.899999999999999</v>
      </c>
    </row>
    <row r="90" spans="1:8" ht="12.75">
      <c r="A90" s="14">
        <v>11</v>
      </c>
      <c r="B90" s="43" t="str">
        <f>Ins2f!B25</f>
        <v>Bellet Sara</v>
      </c>
      <c r="C90" s="43" t="str">
        <f>Ins2f!C25</f>
        <v>Ginn Comense 1872</v>
      </c>
      <c r="D90" s="43" t="str">
        <f>Ins2f!D25</f>
        <v>CO</v>
      </c>
      <c r="E90" s="48">
        <f>Ins2f!E25</f>
        <v>36216</v>
      </c>
      <c r="F90" s="43">
        <f>Ins2f!I25</f>
        <v>2.4</v>
      </c>
      <c r="G90" s="43">
        <f>Ins2f!J25</f>
        <v>9.4</v>
      </c>
      <c r="H90" s="39">
        <f>Ins2f!K25</f>
        <v>11.8</v>
      </c>
    </row>
    <row r="91" spans="1:8" ht="12.75">
      <c r="A91" s="14">
        <v>12</v>
      </c>
      <c r="B91" s="43" t="str">
        <f>Ins2f!B13</f>
        <v>Visone Giulia</v>
      </c>
      <c r="C91" s="43" t="str">
        <f>Ins2f!C13</f>
        <v>Pol. Daverio</v>
      </c>
      <c r="D91" s="43" t="str">
        <f>Ins2f!D13</f>
        <v>VA</v>
      </c>
      <c r="E91" s="48">
        <f>Ins2f!E13</f>
        <v>35674</v>
      </c>
      <c r="F91" s="43">
        <f>Ins2f!I13</f>
        <v>2.1</v>
      </c>
      <c r="G91" s="43">
        <f>Ins2f!J13</f>
        <v>9.6</v>
      </c>
      <c r="H91" s="39">
        <f>Ins2f!K13</f>
        <v>11.7</v>
      </c>
    </row>
    <row r="92" spans="1:8" ht="12.75">
      <c r="A92" s="14">
        <v>13</v>
      </c>
      <c r="B92" s="43" t="str">
        <f>Ins2f!B36</f>
        <v>Berselli Martina</v>
      </c>
      <c r="C92" s="43" t="str">
        <f>Ins2f!C36</f>
        <v>Pol. Daverio</v>
      </c>
      <c r="D92" s="43" t="str">
        <f>Ins2f!D36</f>
        <v>VA</v>
      </c>
      <c r="E92" s="48">
        <f>Ins2f!E36</f>
        <v>36453</v>
      </c>
      <c r="F92" s="43">
        <f>Ins2f!I36</f>
        <v>2.4</v>
      </c>
      <c r="G92" s="43">
        <f>Ins2f!J36</f>
        <v>9.3</v>
      </c>
      <c r="H92" s="39">
        <f>Ins2f!K36</f>
        <v>11.700000000000001</v>
      </c>
    </row>
    <row r="93" spans="1:8" ht="12.75">
      <c r="A93" s="14">
        <v>14</v>
      </c>
      <c r="B93" s="43" t="str">
        <f>Ins2f!B50</f>
        <v>Varinelli Anastasia</v>
      </c>
      <c r="C93" s="43" t="str">
        <f>Ins2f!C50</f>
        <v>La Fenice</v>
      </c>
      <c r="D93" s="43" t="str">
        <f>Ins2f!D50</f>
        <v>VA</v>
      </c>
      <c r="E93" s="48">
        <f>Ins2f!E50</f>
        <v>36236</v>
      </c>
      <c r="F93" s="43">
        <f>Ins2f!I50</f>
        <v>2.7</v>
      </c>
      <c r="G93" s="43">
        <f>Ins2f!J50</f>
        <v>9</v>
      </c>
      <c r="H93" s="39">
        <f>Ins2f!K50</f>
        <v>11.7</v>
      </c>
    </row>
    <row r="94" spans="1:8" ht="12.75">
      <c r="A94" s="14">
        <v>15</v>
      </c>
      <c r="B94" s="43" t="str">
        <f>Ins2f!B33</f>
        <v>Orselli Anna</v>
      </c>
      <c r="C94" s="43" t="str">
        <f>Ins2f!C33</f>
        <v>Sesto 76</v>
      </c>
      <c r="D94" s="43" t="str">
        <f>Ins2f!D33</f>
        <v>VA</v>
      </c>
      <c r="E94" s="48">
        <f>Ins2f!E33</f>
        <v>36221</v>
      </c>
      <c r="F94" s="43">
        <f>Ins2f!I33</f>
        <v>2.7</v>
      </c>
      <c r="G94" s="43">
        <f>Ins2f!J33</f>
        <v>9</v>
      </c>
      <c r="H94" s="39">
        <f>Ins2f!K33</f>
        <v>11.7</v>
      </c>
    </row>
    <row r="95" spans="1:8" ht="12.75">
      <c r="A95" s="14">
        <v>16</v>
      </c>
      <c r="B95" s="43" t="str">
        <f>Ins2f!B39</f>
        <v>Colonna Elena</v>
      </c>
      <c r="C95" s="43" t="str">
        <f>Ins2f!C39</f>
        <v>Ginnastica 96</v>
      </c>
      <c r="D95" s="43" t="str">
        <f>Ins2f!D39</f>
        <v>CO</v>
      </c>
      <c r="E95" s="48">
        <f>Ins2f!E39</f>
        <v>36399</v>
      </c>
      <c r="F95" s="43">
        <f>Ins2f!I39</f>
        <v>2.4</v>
      </c>
      <c r="G95" s="43">
        <f>Ins2f!J39</f>
        <v>9.2</v>
      </c>
      <c r="H95" s="39">
        <f>Ins2f!K39</f>
        <v>11.6</v>
      </c>
    </row>
    <row r="96" spans="1:8" ht="12.75">
      <c r="A96" s="14">
        <v>17</v>
      </c>
      <c r="B96" s="43" t="str">
        <f>Ins2f!B54</f>
        <v>Benzoni Beatrice</v>
      </c>
      <c r="C96" s="43" t="str">
        <f>Ins2f!C54</f>
        <v>Ginn Comense 1872</v>
      </c>
      <c r="D96" s="43" t="str">
        <f>Ins2f!D54</f>
        <v>CO</v>
      </c>
      <c r="E96" s="48">
        <f>Ins2f!E54</f>
        <v>36390</v>
      </c>
      <c r="F96" s="43">
        <f>Ins2f!I54</f>
        <v>2.4</v>
      </c>
      <c r="G96" s="43">
        <f>Ins2f!J54</f>
        <v>9.2</v>
      </c>
      <c r="H96" s="39">
        <f>Ins2f!K54</f>
        <v>11.6</v>
      </c>
    </row>
    <row r="97" spans="1:8" ht="12.75">
      <c r="A97" s="14">
        <v>18</v>
      </c>
      <c r="B97" s="43" t="str">
        <f>Ins2f!B21</f>
        <v>Bogni Sveva</v>
      </c>
      <c r="C97" s="43" t="str">
        <f>Ins2f!C21</f>
        <v>La Fenice</v>
      </c>
      <c r="D97" s="43" t="str">
        <f>Ins2f!D21</f>
        <v>VA</v>
      </c>
      <c r="E97" s="48">
        <f>Ins2f!E21</f>
        <v>36228</v>
      </c>
      <c r="F97" s="43">
        <f>Ins2f!I21</f>
        <v>2.4</v>
      </c>
      <c r="G97" s="43">
        <f>Ins2f!J21</f>
        <v>9.2</v>
      </c>
      <c r="H97" s="39">
        <f>Ins2f!K21</f>
        <v>11.6</v>
      </c>
    </row>
    <row r="98" spans="1:8" ht="12.75">
      <c r="A98" s="14">
        <v>19</v>
      </c>
      <c r="B98" s="43" t="str">
        <f>Ins2f!B10</f>
        <v>Monti Margherita</v>
      </c>
      <c r="C98" s="43" t="str">
        <f>Ins2f!C10</f>
        <v>Virtus Gallarate</v>
      </c>
      <c r="D98" s="43" t="str">
        <f>Ins2f!D10</f>
        <v>VA</v>
      </c>
      <c r="E98" s="48">
        <f>Ins2f!E10</f>
        <v>36072</v>
      </c>
      <c r="F98" s="43">
        <f>Ins2f!I10</f>
        <v>2.4</v>
      </c>
      <c r="G98" s="43">
        <f>Ins2f!J10</f>
        <v>9.2</v>
      </c>
      <c r="H98" s="39">
        <f>Ins2f!K10</f>
        <v>11.6</v>
      </c>
    </row>
    <row r="99" spans="1:8" ht="12.75">
      <c r="A99" s="14">
        <v>20</v>
      </c>
      <c r="B99" s="43" t="str">
        <f>Ins2f!B11</f>
        <v>Doyle Francesca</v>
      </c>
      <c r="C99" s="43" t="str">
        <f>Ins2f!C11</f>
        <v>Pol. Daverio</v>
      </c>
      <c r="D99" s="43" t="str">
        <f>Ins2f!D11</f>
        <v>VA</v>
      </c>
      <c r="E99" s="48">
        <f>Ins2f!E11</f>
        <v>36506</v>
      </c>
      <c r="F99" s="43">
        <f>Ins2f!I11</f>
        <v>2.1</v>
      </c>
      <c r="G99" s="43">
        <f>Ins2f!J11</f>
        <v>9.4</v>
      </c>
      <c r="H99" s="39">
        <f>Ins2f!K11</f>
        <v>11.5</v>
      </c>
    </row>
    <row r="100" spans="1:8" ht="12.75">
      <c r="A100" s="14">
        <v>21</v>
      </c>
      <c r="B100" s="43" t="str">
        <f>Ins2f!B59</f>
        <v>Primerano Juna</v>
      </c>
      <c r="C100" s="43" t="str">
        <f>Ins2f!C59</f>
        <v>Gin Gioy</v>
      </c>
      <c r="D100" s="43" t="str">
        <f>Ins2f!D59</f>
        <v>CO</v>
      </c>
      <c r="E100" s="48">
        <f>Ins2f!E59</f>
        <v>35894</v>
      </c>
      <c r="F100" s="43">
        <f>Ins2f!I59</f>
        <v>2.4</v>
      </c>
      <c r="G100" s="43">
        <f>Ins2f!J59</f>
        <v>9.1</v>
      </c>
      <c r="H100" s="39">
        <f>Ins2f!K59</f>
        <v>11.5</v>
      </c>
    </row>
    <row r="101" spans="1:8" ht="12.75">
      <c r="A101" s="14">
        <v>22</v>
      </c>
      <c r="B101" s="43" t="str">
        <f>Ins2f!B40</f>
        <v>Penello Silvia</v>
      </c>
      <c r="C101" s="43" t="str">
        <f>Ins2f!C40</f>
        <v>Virtus Gallarate</v>
      </c>
      <c r="D101" s="43" t="str">
        <f>Ins2f!D40</f>
        <v>VA</v>
      </c>
      <c r="E101" s="48">
        <f>Ins2f!E40</f>
        <v>35597</v>
      </c>
      <c r="F101" s="43">
        <f>Ins2f!I40</f>
        <v>2.4</v>
      </c>
      <c r="G101" s="43">
        <f>Ins2f!J40</f>
        <v>9.1</v>
      </c>
      <c r="H101" s="39">
        <f>Ins2f!K40</f>
        <v>11.5</v>
      </c>
    </row>
    <row r="102" spans="1:8" ht="12.75">
      <c r="A102" s="14">
        <v>23</v>
      </c>
      <c r="B102" s="43" t="str">
        <f>Ins2f!B23</f>
        <v>Cavallero Nublana</v>
      </c>
      <c r="C102" s="43" t="str">
        <f>Ins2f!C23</f>
        <v>La Fenice</v>
      </c>
      <c r="D102" s="43" t="str">
        <f>Ins2f!D23</f>
        <v>VA</v>
      </c>
      <c r="E102" s="48">
        <f>Ins2f!E23</f>
        <v>36282</v>
      </c>
      <c r="F102" s="43">
        <f>Ins2f!I23</f>
        <v>2.7</v>
      </c>
      <c r="G102" s="43">
        <f>Ins2f!J23</f>
        <v>8.8</v>
      </c>
      <c r="H102" s="39">
        <f>Ins2f!K23</f>
        <v>11.5</v>
      </c>
    </row>
    <row r="103" spans="1:8" ht="12.75">
      <c r="A103" s="14">
        <v>24</v>
      </c>
      <c r="B103" s="43" t="str">
        <f>Ins2f!B53</f>
        <v>Allegro Laura</v>
      </c>
      <c r="C103" s="43" t="str">
        <f>Ins2f!C53</f>
        <v>Ginn Comense 1872</v>
      </c>
      <c r="D103" s="43" t="str">
        <f>Ins2f!D53</f>
        <v>CO</v>
      </c>
      <c r="E103" s="48">
        <f>Ins2f!E53</f>
        <v>36489</v>
      </c>
      <c r="F103" s="43">
        <f>Ins2f!I53</f>
        <v>2.4</v>
      </c>
      <c r="G103" s="43">
        <f>Ins2f!J53</f>
        <v>9</v>
      </c>
      <c r="H103" s="39">
        <f>Ins2f!K53</f>
        <v>11.4</v>
      </c>
    </row>
    <row r="104" spans="1:8" ht="12.75">
      <c r="A104" s="14">
        <v>25</v>
      </c>
      <c r="B104" s="43" t="str">
        <f>Ins2f!B38</f>
        <v>Demelli Cecilia</v>
      </c>
      <c r="C104" s="43" t="str">
        <f>Ins2f!C38</f>
        <v>Varesina</v>
      </c>
      <c r="D104" s="43" t="str">
        <f>Ins2f!D38</f>
        <v>VA</v>
      </c>
      <c r="E104" s="48">
        <f>Ins2f!E38</f>
        <v>36123</v>
      </c>
      <c r="F104" s="43">
        <f>Ins2f!I38</f>
        <v>2.4</v>
      </c>
      <c r="G104" s="43">
        <f>Ins2f!J38</f>
        <v>9</v>
      </c>
      <c r="H104" s="39">
        <f>Ins2f!K38</f>
        <v>11.4</v>
      </c>
    </row>
    <row r="105" spans="1:8" ht="12.75">
      <c r="A105" s="14">
        <v>26</v>
      </c>
      <c r="B105" s="43" t="str">
        <f>Ins2f!B19</f>
        <v>Margnini Francesca</v>
      </c>
      <c r="C105" s="43" t="str">
        <f>Ins2f!C19</f>
        <v>Sesto 76</v>
      </c>
      <c r="D105" s="43" t="str">
        <f>Ins2f!D19</f>
        <v>VA</v>
      </c>
      <c r="E105" s="48">
        <f>Ins2f!E19</f>
        <v>35981</v>
      </c>
      <c r="F105" s="43">
        <f>Ins2f!I19</f>
        <v>2.4</v>
      </c>
      <c r="G105" s="43">
        <f>Ins2f!J19</f>
        <v>9</v>
      </c>
      <c r="H105" s="39">
        <f>Ins2f!K19</f>
        <v>11.4</v>
      </c>
    </row>
    <row r="106" spans="1:8" ht="12.75">
      <c r="A106" s="14">
        <v>27</v>
      </c>
      <c r="B106" s="43" t="str">
        <f>Ins2f!B27</f>
        <v>Cetti Lucrezia</v>
      </c>
      <c r="C106" s="43" t="str">
        <f>Ins2f!C27</f>
        <v>Ginn Comense 1872</v>
      </c>
      <c r="D106" s="43" t="str">
        <f>Ins2f!D27</f>
        <v>CO</v>
      </c>
      <c r="E106" s="48">
        <f>Ins2f!E27</f>
        <v>35731</v>
      </c>
      <c r="F106" s="43">
        <f>Ins2f!I27</f>
        <v>2.4</v>
      </c>
      <c r="G106" s="43">
        <f>Ins2f!J27</f>
        <v>9</v>
      </c>
      <c r="H106" s="39">
        <f>Ins2f!K27</f>
        <v>11.4</v>
      </c>
    </row>
    <row r="107" spans="1:8" ht="12.75">
      <c r="A107" s="14">
        <v>28</v>
      </c>
      <c r="B107" s="43" t="str">
        <f>Ins2f!B22</f>
        <v>Bianchi Valeria</v>
      </c>
      <c r="C107" s="43" t="str">
        <f>Ins2f!C22</f>
        <v>La Fenice</v>
      </c>
      <c r="D107" s="43" t="str">
        <f>Ins2f!D22</f>
        <v>VA</v>
      </c>
      <c r="E107" s="48">
        <f>Ins2f!E22</f>
        <v>35717</v>
      </c>
      <c r="F107" s="43">
        <f>Ins2f!I22</f>
        <v>2.4</v>
      </c>
      <c r="G107" s="43">
        <f>Ins2f!J22</f>
        <v>9</v>
      </c>
      <c r="H107" s="39">
        <f>Ins2f!K22</f>
        <v>11.4</v>
      </c>
    </row>
    <row r="108" spans="1:8" ht="12.75">
      <c r="A108" s="14">
        <v>29</v>
      </c>
      <c r="B108" s="43" t="str">
        <f>Ins2f!B42</f>
        <v>Piccinelli Ilaria</v>
      </c>
      <c r="C108" s="43" t="str">
        <f>Ins2f!C42</f>
        <v>Sesto 76</v>
      </c>
      <c r="D108" s="43" t="str">
        <f>Ins2f!D42</f>
        <v>VA</v>
      </c>
      <c r="E108" s="48">
        <f>Ins2f!E42</f>
        <v>35494</v>
      </c>
      <c r="F108" s="43">
        <f>Ins2f!I42</f>
        <v>2.4</v>
      </c>
      <c r="G108" s="43">
        <f>Ins2f!J42</f>
        <v>9</v>
      </c>
      <c r="H108" s="39">
        <f>Ins2f!K42</f>
        <v>11.4</v>
      </c>
    </row>
    <row r="109" spans="1:8" ht="12.75">
      <c r="A109" s="14">
        <v>30</v>
      </c>
      <c r="B109" s="43" t="str">
        <f>Ins2f!B8</f>
        <v>Conticello  Diletta</v>
      </c>
      <c r="C109" s="43" t="str">
        <f>Ins2f!C8</f>
        <v>Virtus Gallarate</v>
      </c>
      <c r="D109" s="43" t="str">
        <f>Ins2f!D8</f>
        <v>VA</v>
      </c>
      <c r="E109" s="48">
        <f>Ins2f!E8</f>
        <v>36308</v>
      </c>
      <c r="F109" s="43">
        <f>Ins2f!I8</f>
        <v>2.7</v>
      </c>
      <c r="G109" s="43">
        <f>Ins2f!J8</f>
        <v>8.7</v>
      </c>
      <c r="H109" s="39">
        <f>Ins2f!K8</f>
        <v>11.399999999999999</v>
      </c>
    </row>
    <row r="110" spans="1:8" ht="12.75">
      <c r="A110" s="14">
        <v>31</v>
      </c>
      <c r="B110" s="43" t="str">
        <f>Ins2f!B9</f>
        <v>Masola Francesca</v>
      </c>
      <c r="C110" s="43" t="str">
        <f>Ins2f!C9</f>
        <v>Virtus Gallarate</v>
      </c>
      <c r="D110" s="43" t="str">
        <f>Ins2f!D9</f>
        <v>VA</v>
      </c>
      <c r="E110" s="48">
        <f>Ins2f!E9</f>
        <v>35972</v>
      </c>
      <c r="F110" s="43">
        <f>Ins2f!I9</f>
        <v>2.4</v>
      </c>
      <c r="G110" s="43">
        <f>Ins2f!J9</f>
        <v>8.9</v>
      </c>
      <c r="H110" s="39">
        <f>Ins2f!K9</f>
        <v>11.3</v>
      </c>
    </row>
    <row r="111" spans="1:8" ht="12.75">
      <c r="A111" s="14">
        <v>32</v>
      </c>
      <c r="B111" s="43" t="str">
        <f>Ins2f!B47</f>
        <v>Cavalli Alessia</v>
      </c>
      <c r="C111" s="43" t="str">
        <f>Ins2f!C47</f>
        <v>Aurora Olgiate M</v>
      </c>
      <c r="D111" s="43" t="str">
        <f>Ins2f!D47</f>
        <v>VA</v>
      </c>
      <c r="E111" s="48">
        <f>Ins2f!E47</f>
        <v>35966</v>
      </c>
      <c r="F111" s="43">
        <f>Ins2f!I47</f>
        <v>2.4</v>
      </c>
      <c r="G111" s="43">
        <f>Ins2f!J47</f>
        <v>8.9</v>
      </c>
      <c r="H111" s="39">
        <f>Ins2f!K47</f>
        <v>11.3</v>
      </c>
    </row>
    <row r="112" spans="1:8" ht="12.75">
      <c r="A112" s="14">
        <v>33</v>
      </c>
      <c r="B112" s="43" t="str">
        <f>Ins2f!B58</f>
        <v>Cipolla Lisa</v>
      </c>
      <c r="C112" s="43" t="str">
        <f>Ins2f!C58</f>
        <v>Gin Gioy</v>
      </c>
      <c r="D112" s="43" t="str">
        <f>Ins2f!D58</f>
        <v>CO</v>
      </c>
      <c r="E112" s="48">
        <f>Ins2f!E58</f>
        <v>35918</v>
      </c>
      <c r="F112" s="43">
        <f>Ins2f!I58</f>
        <v>2.4</v>
      </c>
      <c r="G112" s="43">
        <f>Ins2f!J58</f>
        <v>8.9</v>
      </c>
      <c r="H112" s="39">
        <f>Ins2f!K58</f>
        <v>11.3</v>
      </c>
    </row>
    <row r="113" spans="1:8" ht="12.75">
      <c r="A113" s="14">
        <v>34</v>
      </c>
      <c r="B113" s="43" t="str">
        <f>Ins2f!B18</f>
        <v>Rubini Silvia </v>
      </c>
      <c r="C113" s="43" t="str">
        <f>Ins2f!C18</f>
        <v>Sesto 76</v>
      </c>
      <c r="D113" s="43" t="str">
        <f>Ins2f!D18</f>
        <v>VA</v>
      </c>
      <c r="E113" s="48">
        <f>Ins2f!E18</f>
        <v>35827</v>
      </c>
      <c r="F113" s="43">
        <f>Ins2f!I18</f>
        <v>2.4</v>
      </c>
      <c r="G113" s="43">
        <f>Ins2f!J18</f>
        <v>8.9</v>
      </c>
      <c r="H113" s="39">
        <f>Ins2f!K18</f>
        <v>11.3</v>
      </c>
    </row>
    <row r="114" spans="1:8" ht="12.75">
      <c r="A114" s="14">
        <v>35</v>
      </c>
      <c r="B114" s="43" t="str">
        <f>Ins2f!B24</f>
        <v>Gabardini Giorgia</v>
      </c>
      <c r="C114" s="43" t="str">
        <f>Ins2f!C24</f>
        <v>La Fenice</v>
      </c>
      <c r="D114" s="43" t="str">
        <f>Ins2f!D24</f>
        <v>VA</v>
      </c>
      <c r="E114" s="48">
        <f>Ins2f!E24</f>
        <v>35801</v>
      </c>
      <c r="F114" s="43">
        <f>Ins2f!I24</f>
        <v>2.4</v>
      </c>
      <c r="G114" s="43">
        <f>Ins2f!J24</f>
        <v>8.9</v>
      </c>
      <c r="H114" s="39">
        <f>Ins2f!K24</f>
        <v>11.3</v>
      </c>
    </row>
    <row r="115" spans="1:8" ht="12.75">
      <c r="A115" s="14">
        <v>36</v>
      </c>
      <c r="B115" s="43" t="str">
        <f>Ins2f!B55</f>
        <v>Gaudiano Sofia</v>
      </c>
      <c r="C115" s="43" t="str">
        <f>Ins2f!C55</f>
        <v>Sesto 76</v>
      </c>
      <c r="D115" s="43" t="str">
        <f>Ins2f!D55</f>
        <v>VA</v>
      </c>
      <c r="E115" s="48">
        <f>Ins2f!E55</f>
        <v>35722</v>
      </c>
      <c r="F115" s="43">
        <f>Ins2f!I55</f>
        <v>2.4</v>
      </c>
      <c r="G115" s="43">
        <f>Ins2f!J55</f>
        <v>8.8</v>
      </c>
      <c r="H115" s="39">
        <f>Ins2f!K55</f>
        <v>11.200000000000001</v>
      </c>
    </row>
    <row r="116" spans="1:8" ht="12.75">
      <c r="A116" s="14">
        <v>37</v>
      </c>
      <c r="B116" s="43" t="str">
        <f>Ins2f!B14</f>
        <v>Previtali Matilde</v>
      </c>
      <c r="C116" s="43" t="str">
        <f>Ins2f!C14</f>
        <v>Aurora Olgiate M</v>
      </c>
      <c r="D116" s="43" t="str">
        <f>Ins2f!D14</f>
        <v>VA</v>
      </c>
      <c r="E116" s="48">
        <f>Ins2f!E14</f>
        <v>35859</v>
      </c>
      <c r="F116" s="43">
        <f>Ins2f!I14</f>
        <v>2.4</v>
      </c>
      <c r="G116" s="43">
        <f>Ins2f!J14</f>
        <v>8.6</v>
      </c>
      <c r="H116" s="39">
        <f>Ins2f!K14</f>
        <v>11</v>
      </c>
    </row>
    <row r="117" spans="1:8" ht="12.75">
      <c r="A117" s="14">
        <v>38</v>
      </c>
      <c r="B117" s="43" t="str">
        <f>Ins2f!B12</f>
        <v>Siepi Sara</v>
      </c>
      <c r="C117" s="43" t="str">
        <f>Ins2f!C12</f>
        <v>Pol. Daverio</v>
      </c>
      <c r="D117" s="43" t="str">
        <f>Ins2f!D12</f>
        <v>VA</v>
      </c>
      <c r="E117" s="48">
        <f>Ins2f!E12</f>
        <v>36169</v>
      </c>
      <c r="F117" s="43">
        <f>Ins2f!I12</f>
        <v>2.1</v>
      </c>
      <c r="G117" s="43">
        <f>Ins2f!J12</f>
        <v>8.8</v>
      </c>
      <c r="H117" s="39">
        <f>Ins2f!K12</f>
        <v>10.9</v>
      </c>
    </row>
    <row r="118" spans="1:8" ht="12.75">
      <c r="A118" s="14">
        <v>39</v>
      </c>
      <c r="B118" s="43" t="str">
        <f>Ins2f!B16</f>
        <v>Previtali Giulia</v>
      </c>
      <c r="C118" s="43" t="str">
        <f>Ins2f!C16</f>
        <v>Aurora Olgiate M</v>
      </c>
      <c r="D118" s="43" t="str">
        <f>Ins2f!D16</f>
        <v>VA</v>
      </c>
      <c r="E118" s="48">
        <f>Ins2f!E16</f>
        <v>35990</v>
      </c>
      <c r="F118" s="43">
        <f>Ins2f!I16</f>
        <v>2.4</v>
      </c>
      <c r="G118" s="43">
        <f>Ins2f!J16</f>
        <v>8.5</v>
      </c>
      <c r="H118" s="39">
        <f>Ins2f!K16</f>
        <v>10.9</v>
      </c>
    </row>
    <row r="119" spans="1:8" ht="12.75">
      <c r="A119" s="14">
        <v>40</v>
      </c>
      <c r="B119" s="43" t="str">
        <f>Ins2f!B52</f>
        <v>Menichetti Melissa</v>
      </c>
      <c r="C119" s="43" t="str">
        <f>Ins2f!C52</f>
        <v>Corrias Saronno</v>
      </c>
      <c r="D119" s="43" t="str">
        <f>Ins2f!D52</f>
        <v>VA</v>
      </c>
      <c r="E119" s="48">
        <f>Ins2f!E52</f>
        <v>36451</v>
      </c>
      <c r="F119" s="43">
        <f>Ins2f!I52</f>
        <v>2.4</v>
      </c>
      <c r="G119" s="43">
        <f>Ins2f!J52</f>
        <v>8.3</v>
      </c>
      <c r="H119" s="39">
        <f>Ins2f!K52</f>
        <v>10.700000000000001</v>
      </c>
    </row>
    <row r="120" spans="1:8" ht="12.75">
      <c r="A120" s="14">
        <v>41</v>
      </c>
      <c r="B120" s="43" t="str">
        <f>Ins2f!B41</f>
        <v>Piccoli Lucrezia</v>
      </c>
      <c r="C120" s="43" t="str">
        <f>Ins2f!C41</f>
        <v>Virtus Gallarate</v>
      </c>
      <c r="D120" s="43" t="str">
        <f>Ins2f!D41</f>
        <v>VA</v>
      </c>
      <c r="E120" s="48">
        <f>Ins2f!E41</f>
        <v>36412</v>
      </c>
      <c r="F120" s="43">
        <f>Ins2f!I41</f>
        <v>2.4</v>
      </c>
      <c r="G120" s="43">
        <f>Ins2f!J41</f>
        <v>8.3</v>
      </c>
      <c r="H120" s="39">
        <f>Ins2f!K41</f>
        <v>10.700000000000001</v>
      </c>
    </row>
    <row r="121" spans="1:8" ht="12.75">
      <c r="A121" s="14">
        <v>42</v>
      </c>
      <c r="B121" s="43" t="str">
        <f>Ins2f!B46</f>
        <v>Losa Francesca</v>
      </c>
      <c r="C121" s="43" t="str">
        <f>Ins2f!C46</f>
        <v>Aurora Olgiate M</v>
      </c>
      <c r="D121" s="43" t="str">
        <f>Ins2f!D46</f>
        <v>VA</v>
      </c>
      <c r="E121" s="48">
        <f>Ins2f!E46</f>
        <v>36329</v>
      </c>
      <c r="F121" s="43">
        <f>Ins2f!I46</f>
        <v>2.4</v>
      </c>
      <c r="G121" s="43">
        <f>Ins2f!J46</f>
        <v>8.3</v>
      </c>
      <c r="H121" s="39">
        <f>Ins2f!K46</f>
        <v>10.700000000000001</v>
      </c>
    </row>
    <row r="122" spans="1:8" ht="12.75">
      <c r="A122" s="14">
        <v>43</v>
      </c>
      <c r="B122" s="43" t="str">
        <f>Ins2f!B26</f>
        <v>Albonico Carolina</v>
      </c>
      <c r="C122" s="43" t="str">
        <f>Ins2f!C26</f>
        <v>Ginn Comense 1872</v>
      </c>
      <c r="D122" s="43" t="str">
        <f>Ins2f!D26</f>
        <v>CO</v>
      </c>
      <c r="E122" s="48">
        <f>Ins2f!E26</f>
        <v>35911</v>
      </c>
      <c r="F122" s="43">
        <f>Ins2f!I26</f>
        <v>2.4</v>
      </c>
      <c r="G122" s="43">
        <f>Ins2f!J26</f>
        <v>8.3</v>
      </c>
      <c r="H122" s="39">
        <f>Ins2f!K26</f>
        <v>10.700000000000001</v>
      </c>
    </row>
    <row r="123" spans="1:8" ht="12.75">
      <c r="A123" s="14">
        <v>44</v>
      </c>
      <c r="B123" s="43" t="str">
        <f>Ins2f!B35</f>
        <v>Mascarello Anna</v>
      </c>
      <c r="C123" s="43" t="str">
        <f>Ins2f!C35</f>
        <v>Pol. Daverio</v>
      </c>
      <c r="D123" s="43" t="str">
        <f>Ins2f!D35</f>
        <v>VA</v>
      </c>
      <c r="E123" s="48">
        <f>Ins2f!E35</f>
        <v>36276</v>
      </c>
      <c r="F123" s="43">
        <f>Ins2f!I35</f>
        <v>2.1</v>
      </c>
      <c r="G123" s="43">
        <f>Ins2f!J35</f>
        <v>8.5</v>
      </c>
      <c r="H123" s="39">
        <f>Ins2f!K35</f>
        <v>10.6</v>
      </c>
    </row>
    <row r="124" spans="1:8" ht="12.75">
      <c r="A124" s="14">
        <v>45</v>
      </c>
      <c r="B124" s="43" t="str">
        <f>Ins2f!B37</f>
        <v>Cocozza Tecla</v>
      </c>
      <c r="C124" s="43" t="str">
        <f>Ins2f!C37</f>
        <v>Pol. Daverio</v>
      </c>
      <c r="D124" s="43" t="str">
        <f>Ins2f!D37</f>
        <v>VA</v>
      </c>
      <c r="E124" s="48">
        <f>Ins2f!E37</f>
        <v>36372</v>
      </c>
      <c r="F124" s="43">
        <f>Ins2f!I37</f>
        <v>2.1</v>
      </c>
      <c r="G124" s="43">
        <f>Ins2f!J37</f>
        <v>8</v>
      </c>
      <c r="H124" s="39">
        <f>Ins2f!K37</f>
        <v>10.1</v>
      </c>
    </row>
    <row r="125" spans="1:8" ht="12.75">
      <c r="A125" s="14"/>
      <c r="B125" s="43"/>
      <c r="C125" s="43"/>
      <c r="D125" s="43"/>
      <c r="E125" s="48"/>
      <c r="F125" s="43"/>
      <c r="G125" s="43"/>
      <c r="H125" s="39"/>
    </row>
    <row r="126" spans="1:8" ht="12.75">
      <c r="A126" s="18"/>
      <c r="B126" s="71"/>
      <c r="C126" s="71"/>
      <c r="D126" s="71"/>
      <c r="E126" s="72"/>
      <c r="F126" s="71"/>
      <c r="G126" s="71"/>
      <c r="H126" s="73"/>
    </row>
    <row r="127" spans="1:8" ht="12.75">
      <c r="A127" s="18"/>
      <c r="B127" s="71"/>
      <c r="C127" s="71"/>
      <c r="D127" s="71"/>
      <c r="E127" s="72"/>
      <c r="F127" s="71"/>
      <c r="G127" s="71"/>
      <c r="H127" s="73"/>
    </row>
    <row r="128" spans="1:8" ht="12.75">
      <c r="A128" s="18"/>
      <c r="B128" s="71"/>
      <c r="C128" s="71"/>
      <c r="D128" s="71"/>
      <c r="E128" s="72"/>
      <c r="F128" s="71"/>
      <c r="G128" s="71"/>
      <c r="H128" s="73"/>
    </row>
    <row r="129" spans="1:6" ht="12.75">
      <c r="A129" s="18"/>
      <c r="B129" s="19"/>
      <c r="C129" s="19"/>
      <c r="D129" s="19"/>
      <c r="E129" s="49"/>
      <c r="F129" s="38"/>
    </row>
    <row r="130" spans="6:8" ht="15.75">
      <c r="F130" s="81" t="s">
        <v>5</v>
      </c>
      <c r="G130" s="81"/>
      <c r="H130" s="81"/>
    </row>
    <row r="131" spans="1:8" ht="22.5" customHeight="1">
      <c r="A131" s="10" t="s">
        <v>2</v>
      </c>
      <c r="B131" s="11" t="s">
        <v>0</v>
      </c>
      <c r="C131" s="11" t="s">
        <v>1</v>
      </c>
      <c r="D131" s="11" t="s">
        <v>16</v>
      </c>
      <c r="E131" s="47" t="s">
        <v>24</v>
      </c>
      <c r="F131" s="12" t="s">
        <v>18</v>
      </c>
      <c r="G131" s="12" t="s">
        <v>19</v>
      </c>
      <c r="H131" s="12" t="s">
        <v>20</v>
      </c>
    </row>
    <row r="132" spans="1:8" s="69" customFormat="1" ht="22.5" customHeight="1">
      <c r="A132" s="64">
        <v>1</v>
      </c>
      <c r="B132" s="43" t="str">
        <f>Ins2f!B50</f>
        <v>Varinelli Anastasia</v>
      </c>
      <c r="C132" s="43" t="str">
        <f>Ins2f!C50</f>
        <v>La Fenice</v>
      </c>
      <c r="D132" s="43" t="str">
        <f>Ins2f!D50</f>
        <v>VA</v>
      </c>
      <c r="E132" s="48">
        <f>Ins2f!E50</f>
        <v>36236</v>
      </c>
      <c r="F132" s="43">
        <f>Ins2f!L50</f>
        <v>2.6</v>
      </c>
      <c r="G132" s="43">
        <f>Ins2f!M50</f>
        <v>9.5</v>
      </c>
      <c r="H132" s="39">
        <f>Ins2f!N50</f>
        <v>12.1</v>
      </c>
    </row>
    <row r="133" spans="1:8" ht="12.75">
      <c r="A133" s="14">
        <v>2</v>
      </c>
      <c r="B133" s="43" t="str">
        <f>Ins2f!B9</f>
        <v>Masola Francesca</v>
      </c>
      <c r="C133" s="43" t="str">
        <f>Ins2f!C9</f>
        <v>Virtus Gallarate</v>
      </c>
      <c r="D133" s="43" t="str">
        <f>Ins2f!D9</f>
        <v>VA</v>
      </c>
      <c r="E133" s="48">
        <f>Ins2f!E9</f>
        <v>35972</v>
      </c>
      <c r="F133" s="43">
        <f>Ins2f!L9</f>
        <v>2.6</v>
      </c>
      <c r="G133" s="43">
        <f>Ins2f!M9</f>
        <v>9.45</v>
      </c>
      <c r="H133" s="39">
        <f>Ins2f!N9</f>
        <v>12.049999999999999</v>
      </c>
    </row>
    <row r="134" spans="1:8" ht="12.75">
      <c r="A134" s="14">
        <v>3</v>
      </c>
      <c r="B134" s="43" t="str">
        <f>Ins2f!B40</f>
        <v>Penello Silvia</v>
      </c>
      <c r="C134" s="43" t="str">
        <f>Ins2f!C40</f>
        <v>Virtus Gallarate</v>
      </c>
      <c r="D134" s="43" t="str">
        <f>Ins2f!D40</f>
        <v>VA</v>
      </c>
      <c r="E134" s="48">
        <f>Ins2f!E40</f>
        <v>35597</v>
      </c>
      <c r="F134" s="43">
        <f>Ins2f!L40</f>
        <v>2.6</v>
      </c>
      <c r="G134" s="43">
        <f>Ins2f!M40</f>
        <v>9.4</v>
      </c>
      <c r="H134" s="39">
        <f>Ins2f!N40</f>
        <v>12</v>
      </c>
    </row>
    <row r="135" spans="1:8" ht="12.75">
      <c r="A135" s="14">
        <v>4</v>
      </c>
      <c r="B135" s="43" t="str">
        <f>Ins2f!B39</f>
        <v>Colonna Elena</v>
      </c>
      <c r="C135" s="43" t="str">
        <f>Ins2f!C39</f>
        <v>Ginnastica 96</v>
      </c>
      <c r="D135" s="43" t="str">
        <f>Ins2f!D39</f>
        <v>CO</v>
      </c>
      <c r="E135" s="48">
        <f>Ins2f!E39</f>
        <v>36399</v>
      </c>
      <c r="F135" s="43">
        <f>Ins2f!L39</f>
        <v>2.6</v>
      </c>
      <c r="G135" s="43">
        <f>Ins2f!M39</f>
        <v>9.2</v>
      </c>
      <c r="H135" s="39">
        <f>Ins2f!N39</f>
        <v>11.799999999999999</v>
      </c>
    </row>
    <row r="136" spans="1:8" ht="12.75">
      <c r="A136" s="14">
        <v>5</v>
      </c>
      <c r="B136" s="43" t="str">
        <f>Ins2f!B55</f>
        <v>Gaudiano Sofia</v>
      </c>
      <c r="C136" s="43" t="str">
        <f>Ins2f!C55</f>
        <v>Sesto 76</v>
      </c>
      <c r="D136" s="43" t="str">
        <f>Ins2f!D55</f>
        <v>VA</v>
      </c>
      <c r="E136" s="48">
        <f>Ins2f!E55</f>
        <v>35722</v>
      </c>
      <c r="F136" s="43">
        <f>Ins2f!L55</f>
        <v>2.6</v>
      </c>
      <c r="G136" s="43">
        <f>Ins2f!M55</f>
        <v>9.05</v>
      </c>
      <c r="H136" s="39">
        <f>Ins2f!N55</f>
        <v>11.65</v>
      </c>
    </row>
    <row r="137" spans="1:8" ht="12.75">
      <c r="A137" s="14">
        <v>6</v>
      </c>
      <c r="B137" s="43" t="str">
        <f>Ins2f!B23</f>
        <v>Cavallero Nublana</v>
      </c>
      <c r="C137" s="43" t="str">
        <f>Ins2f!C23</f>
        <v>La Fenice</v>
      </c>
      <c r="D137" s="43" t="str">
        <f>Ins2f!D23</f>
        <v>VA</v>
      </c>
      <c r="E137" s="48">
        <f>Ins2f!E23</f>
        <v>36282</v>
      </c>
      <c r="F137" s="43">
        <f>Ins2f!L23</f>
        <v>2.4</v>
      </c>
      <c r="G137" s="43">
        <f>Ins2f!M23</f>
        <v>9.2</v>
      </c>
      <c r="H137" s="39">
        <f>Ins2f!N23</f>
        <v>11.6</v>
      </c>
    </row>
    <row r="138" spans="1:8" ht="12.75">
      <c r="A138" s="14">
        <v>7</v>
      </c>
      <c r="B138" s="43" t="str">
        <f>Ins2f!B49</f>
        <v>Negrini Giulia</v>
      </c>
      <c r="C138" s="43" t="str">
        <f>Ins2f!C49</f>
        <v>La Fenice</v>
      </c>
      <c r="D138" s="43" t="str">
        <f>Ins2f!D49</f>
        <v>VA</v>
      </c>
      <c r="E138" s="48">
        <f>Ins2f!E49</f>
        <v>35896</v>
      </c>
      <c r="F138" s="43">
        <f>Ins2f!L49</f>
        <v>2.6</v>
      </c>
      <c r="G138" s="43">
        <f>Ins2f!M49</f>
        <v>9</v>
      </c>
      <c r="H138" s="39">
        <f>Ins2f!N49</f>
        <v>11.6</v>
      </c>
    </row>
    <row r="139" spans="1:8" ht="12.75">
      <c r="A139" s="14">
        <v>8</v>
      </c>
      <c r="B139" s="43" t="str">
        <f>Ins2f!B22</f>
        <v>Bianchi Valeria</v>
      </c>
      <c r="C139" s="43" t="str">
        <f>Ins2f!C22</f>
        <v>La Fenice</v>
      </c>
      <c r="D139" s="43" t="str">
        <f>Ins2f!D22</f>
        <v>VA</v>
      </c>
      <c r="E139" s="48">
        <f>Ins2f!E22</f>
        <v>35717</v>
      </c>
      <c r="F139" s="43">
        <f>Ins2f!L22</f>
        <v>2.5</v>
      </c>
      <c r="G139" s="43">
        <f>Ins2f!M22</f>
        <v>9</v>
      </c>
      <c r="H139" s="39">
        <f>Ins2f!N22</f>
        <v>11.5</v>
      </c>
    </row>
    <row r="140" spans="1:8" ht="12.75">
      <c r="A140" s="14">
        <v>9</v>
      </c>
      <c r="B140" s="43" t="str">
        <f>Ins2f!B14</f>
        <v>Previtali Matilde</v>
      </c>
      <c r="C140" s="43" t="str">
        <f>Ins2f!C14</f>
        <v>Aurora Olgiate M</v>
      </c>
      <c r="D140" s="43" t="str">
        <f>Ins2f!D14</f>
        <v>VA</v>
      </c>
      <c r="E140" s="48">
        <f>Ins2f!E14</f>
        <v>35859</v>
      </c>
      <c r="F140" s="43">
        <f>Ins2f!L14</f>
        <v>2.7</v>
      </c>
      <c r="G140" s="43">
        <f>Ins2f!M14</f>
        <v>8.75</v>
      </c>
      <c r="H140" s="39">
        <f>Ins2f!N14</f>
        <v>11.45</v>
      </c>
    </row>
    <row r="141" spans="1:8" ht="12.75">
      <c r="A141" s="14">
        <v>10</v>
      </c>
      <c r="B141" s="43" t="str">
        <f>Ins2f!B34</f>
        <v>Brigiati Lucia</v>
      </c>
      <c r="C141" s="43" t="str">
        <f>Ins2f!C34</f>
        <v>Sesto 76</v>
      </c>
      <c r="D141" s="43" t="str">
        <f>Ins2f!D34</f>
        <v>VA</v>
      </c>
      <c r="E141" s="48">
        <f>Ins2f!E34</f>
        <v>35586</v>
      </c>
      <c r="F141" s="43">
        <f>Ins2f!L34</f>
        <v>2.5</v>
      </c>
      <c r="G141" s="43">
        <f>Ins2f!M34</f>
        <v>8.9</v>
      </c>
      <c r="H141" s="39">
        <f>Ins2f!N34</f>
        <v>11.4</v>
      </c>
    </row>
    <row r="142" spans="1:8" ht="12.75">
      <c r="A142" s="14">
        <v>11</v>
      </c>
      <c r="B142" s="43" t="str">
        <f>Ins2f!B10</f>
        <v>Monti Margherita</v>
      </c>
      <c r="C142" s="43" t="str">
        <f>Ins2f!C10</f>
        <v>Virtus Gallarate</v>
      </c>
      <c r="D142" s="43" t="str">
        <f>Ins2f!D10</f>
        <v>VA</v>
      </c>
      <c r="E142" s="48">
        <f>Ins2f!E10</f>
        <v>36072</v>
      </c>
      <c r="F142" s="43">
        <f>Ins2f!L10</f>
        <v>2.6</v>
      </c>
      <c r="G142" s="43">
        <f>Ins2f!M10</f>
        <v>8.75</v>
      </c>
      <c r="H142" s="39">
        <f>Ins2f!N10</f>
        <v>11.35</v>
      </c>
    </row>
    <row r="143" spans="1:8" ht="12.75">
      <c r="A143" s="14">
        <v>12</v>
      </c>
      <c r="B143" s="43" t="str">
        <f>Ins2f!B44</f>
        <v>Tessarolo Mia</v>
      </c>
      <c r="C143" s="43" t="str">
        <f>Ins2f!C44</f>
        <v>Sesto 76</v>
      </c>
      <c r="D143" s="43" t="str">
        <f>Ins2f!D44</f>
        <v>VA</v>
      </c>
      <c r="E143" s="48">
        <f>Ins2f!E44</f>
        <v>35507</v>
      </c>
      <c r="F143" s="43">
        <f>Ins2f!L44</f>
        <v>2.6</v>
      </c>
      <c r="G143" s="43">
        <f>Ins2f!M44</f>
        <v>8.75</v>
      </c>
      <c r="H143" s="39">
        <f>Ins2f!N44</f>
        <v>11.35</v>
      </c>
    </row>
    <row r="144" spans="1:8" ht="12.75">
      <c r="A144" s="14">
        <v>13</v>
      </c>
      <c r="B144" s="43" t="str">
        <f>Ins2f!B15</f>
        <v>Previtali Fabiola</v>
      </c>
      <c r="C144" s="43" t="str">
        <f>Ins2f!C15</f>
        <v>Aurora Olgiate M</v>
      </c>
      <c r="D144" s="43" t="str">
        <f>Ins2f!D15</f>
        <v>VA</v>
      </c>
      <c r="E144" s="48">
        <f>Ins2f!E15</f>
        <v>35859</v>
      </c>
      <c r="F144" s="43">
        <f>Ins2f!L15</f>
        <v>2.7</v>
      </c>
      <c r="G144" s="43">
        <f>Ins2f!M15</f>
        <v>8.65</v>
      </c>
      <c r="H144" s="39">
        <f>Ins2f!N15</f>
        <v>11.350000000000001</v>
      </c>
    </row>
    <row r="145" spans="1:8" ht="12.75">
      <c r="A145" s="14">
        <v>14</v>
      </c>
      <c r="B145" s="43" t="str">
        <f>Ins2f!B52</f>
        <v>Menichetti Melissa</v>
      </c>
      <c r="C145" s="43" t="str">
        <f>Ins2f!C52</f>
        <v>Corrias Saronno</v>
      </c>
      <c r="D145" s="43" t="str">
        <f>Ins2f!D52</f>
        <v>VA</v>
      </c>
      <c r="E145" s="48">
        <f>Ins2f!E52</f>
        <v>36451</v>
      </c>
      <c r="F145" s="43">
        <f>Ins2f!L52</f>
        <v>2.7</v>
      </c>
      <c r="G145" s="43">
        <f>Ins2f!M52</f>
        <v>8.6</v>
      </c>
      <c r="H145" s="39">
        <f>Ins2f!N52</f>
        <v>11.3</v>
      </c>
    </row>
    <row r="146" spans="1:8" ht="12.75">
      <c r="A146" s="14">
        <v>15</v>
      </c>
      <c r="B146" s="43" t="str">
        <f>Ins2f!B53</f>
        <v>Allegro Laura</v>
      </c>
      <c r="C146" s="43" t="str">
        <f>Ins2f!C53</f>
        <v>Ginn Comense 1872</v>
      </c>
      <c r="D146" s="43" t="str">
        <f>Ins2f!D53</f>
        <v>CO</v>
      </c>
      <c r="E146" s="48">
        <f>Ins2f!E53</f>
        <v>36489</v>
      </c>
      <c r="F146" s="43">
        <f>Ins2f!L53</f>
        <v>2.6</v>
      </c>
      <c r="G146" s="43">
        <f>Ins2f!M53</f>
        <v>8.65</v>
      </c>
      <c r="H146" s="39">
        <f>Ins2f!N53</f>
        <v>11.25</v>
      </c>
    </row>
    <row r="147" spans="1:8" ht="12.75">
      <c r="A147" s="14">
        <v>16</v>
      </c>
      <c r="B147" s="43" t="str">
        <f>Ins2f!B42</f>
        <v>Piccinelli Ilaria</v>
      </c>
      <c r="C147" s="43" t="str">
        <f>Ins2f!C42</f>
        <v>Sesto 76</v>
      </c>
      <c r="D147" s="43" t="str">
        <f>Ins2f!D42</f>
        <v>VA</v>
      </c>
      <c r="E147" s="48">
        <f>Ins2f!E42</f>
        <v>35494</v>
      </c>
      <c r="F147" s="43">
        <f>Ins2f!L42</f>
        <v>2.6</v>
      </c>
      <c r="G147" s="43">
        <f>Ins2f!M42</f>
        <v>8.65</v>
      </c>
      <c r="H147" s="39">
        <f>Ins2f!N42</f>
        <v>11.25</v>
      </c>
    </row>
    <row r="148" spans="1:8" ht="12.75">
      <c r="A148" s="14">
        <v>17</v>
      </c>
      <c r="B148" s="43" t="str">
        <f>Ins2f!B5</f>
        <v>Rapisarda Alessia</v>
      </c>
      <c r="C148" s="43" t="str">
        <f>Ins2f!C5</f>
        <v>Sesto 76</v>
      </c>
      <c r="D148" s="43" t="str">
        <f>Ins2f!D5</f>
        <v>VA</v>
      </c>
      <c r="E148" s="48">
        <f>Ins2f!E5</f>
        <v>36272</v>
      </c>
      <c r="F148" s="43">
        <f>Ins2f!L5</f>
        <v>2.5</v>
      </c>
      <c r="G148" s="43">
        <f>Ins2f!M5</f>
        <v>8.7</v>
      </c>
      <c r="H148" s="39">
        <f>Ins2f!N5</f>
        <v>11.2</v>
      </c>
    </row>
    <row r="149" spans="1:8" ht="12.75">
      <c r="A149" s="14">
        <v>18</v>
      </c>
      <c r="B149" s="43" t="str">
        <f>Ins2f!B51</f>
        <v>Folino Gallo Giorgia</v>
      </c>
      <c r="C149" s="43" t="str">
        <f>Ins2f!C51</f>
        <v>Corrias Saronno</v>
      </c>
      <c r="D149" s="43" t="str">
        <f>Ins2f!D51</f>
        <v>VA</v>
      </c>
      <c r="E149" s="48">
        <f>Ins2f!E51</f>
        <v>35475</v>
      </c>
      <c r="F149" s="43">
        <f>Ins2f!L51</f>
        <v>2.7</v>
      </c>
      <c r="G149" s="43">
        <f>Ins2f!M51</f>
        <v>8.45</v>
      </c>
      <c r="H149" s="39">
        <f>Ins2f!N51</f>
        <v>11.149999999999999</v>
      </c>
    </row>
    <row r="150" spans="1:8" ht="12.75">
      <c r="A150" s="14">
        <v>19</v>
      </c>
      <c r="B150" s="43" t="str">
        <f>Ins2f!B47</f>
        <v>Cavalli Alessia</v>
      </c>
      <c r="C150" s="43" t="str">
        <f>Ins2f!C47</f>
        <v>Aurora Olgiate M</v>
      </c>
      <c r="D150" s="43" t="str">
        <f>Ins2f!D47</f>
        <v>VA</v>
      </c>
      <c r="E150" s="48">
        <f>Ins2f!E47</f>
        <v>35966</v>
      </c>
      <c r="F150" s="43">
        <f>Ins2f!L47</f>
        <v>2.4</v>
      </c>
      <c r="G150" s="43">
        <f>Ins2f!M47</f>
        <v>8.7</v>
      </c>
      <c r="H150" s="39">
        <f>Ins2f!N47</f>
        <v>11.1</v>
      </c>
    </row>
    <row r="151" spans="1:8" ht="12.75">
      <c r="A151" s="14">
        <v>20</v>
      </c>
      <c r="B151" s="43" t="str">
        <f>Ins2f!B58</f>
        <v>Cipolla Lisa</v>
      </c>
      <c r="C151" s="43" t="str">
        <f>Ins2f!C58</f>
        <v>Gin Gioy</v>
      </c>
      <c r="D151" s="43" t="str">
        <f>Ins2f!D58</f>
        <v>CO</v>
      </c>
      <c r="E151" s="48">
        <f>Ins2f!E58</f>
        <v>35918</v>
      </c>
      <c r="F151" s="43">
        <f>Ins2f!L58</f>
        <v>2.4</v>
      </c>
      <c r="G151" s="43">
        <f>Ins2f!M58</f>
        <v>8.7</v>
      </c>
      <c r="H151" s="39">
        <f>Ins2f!N58</f>
        <v>11.1</v>
      </c>
    </row>
    <row r="152" spans="1:8" ht="12.75">
      <c r="A152" s="14">
        <v>21</v>
      </c>
      <c r="B152" s="43" t="str">
        <f>Ins2f!B35</f>
        <v>Mascarello Anna</v>
      </c>
      <c r="C152" s="43" t="str">
        <f>Ins2f!C35</f>
        <v>Pol. Daverio</v>
      </c>
      <c r="D152" s="43" t="str">
        <f>Ins2f!D35</f>
        <v>VA</v>
      </c>
      <c r="E152" s="48">
        <f>Ins2f!E35</f>
        <v>36276</v>
      </c>
      <c r="F152" s="43">
        <f>Ins2f!L35</f>
        <v>2.6</v>
      </c>
      <c r="G152" s="43">
        <f>Ins2f!M35</f>
        <v>8.5</v>
      </c>
      <c r="H152" s="39">
        <f>Ins2f!N35</f>
        <v>11.1</v>
      </c>
    </row>
    <row r="153" spans="1:8" ht="12.75">
      <c r="A153" s="14">
        <v>22</v>
      </c>
      <c r="B153" s="43" t="str">
        <f>Ins2f!B33</f>
        <v>Orselli Anna</v>
      </c>
      <c r="C153" s="43" t="str">
        <f>Ins2f!C33</f>
        <v>Sesto 76</v>
      </c>
      <c r="D153" s="43" t="str">
        <f>Ins2f!D33</f>
        <v>VA</v>
      </c>
      <c r="E153" s="48">
        <f>Ins2f!E33</f>
        <v>36221</v>
      </c>
      <c r="F153" s="43">
        <f>Ins2f!L33</f>
        <v>2.6</v>
      </c>
      <c r="G153" s="43">
        <f>Ins2f!M33</f>
        <v>8.5</v>
      </c>
      <c r="H153" s="39">
        <f>Ins2f!N33</f>
        <v>11.1</v>
      </c>
    </row>
    <row r="154" spans="1:8" ht="12.75">
      <c r="A154" s="14">
        <v>23</v>
      </c>
      <c r="B154" s="43" t="str">
        <f>Ins2f!B27</f>
        <v>Cetti Lucrezia</v>
      </c>
      <c r="C154" s="43" t="str">
        <f>Ins2f!C27</f>
        <v>Ginn Comense 1872</v>
      </c>
      <c r="D154" s="43" t="str">
        <f>Ins2f!D27</f>
        <v>CO</v>
      </c>
      <c r="E154" s="48">
        <f>Ins2f!E27</f>
        <v>35731</v>
      </c>
      <c r="F154" s="43">
        <f>Ins2f!L27</f>
        <v>2.6</v>
      </c>
      <c r="G154" s="43">
        <f>Ins2f!M27</f>
        <v>8.5</v>
      </c>
      <c r="H154" s="39">
        <f>Ins2f!N27</f>
        <v>11.1</v>
      </c>
    </row>
    <row r="155" spans="1:8" ht="12.75">
      <c r="A155" s="14">
        <v>24</v>
      </c>
      <c r="B155" s="43" t="str">
        <f>Ins2f!B48</f>
        <v>Galli Lisa</v>
      </c>
      <c r="C155" s="43" t="str">
        <f>Ins2f!C48</f>
        <v>La Fenice</v>
      </c>
      <c r="D155" s="43" t="str">
        <f>Ins2f!D48</f>
        <v>VA</v>
      </c>
      <c r="E155" s="48">
        <f>Ins2f!E48</f>
        <v>36010</v>
      </c>
      <c r="F155" s="43">
        <f>Ins2f!L48</f>
        <v>2.4</v>
      </c>
      <c r="G155" s="43">
        <f>Ins2f!M48</f>
        <v>8.6</v>
      </c>
      <c r="H155" s="39">
        <f>Ins2f!N48</f>
        <v>11</v>
      </c>
    </row>
    <row r="156" spans="1:8" ht="12.75">
      <c r="A156" s="14">
        <v>25</v>
      </c>
      <c r="B156" s="43" t="str">
        <f>Ins2f!B26</f>
        <v>Albonico Carolina</v>
      </c>
      <c r="C156" s="43" t="str">
        <f>Ins2f!C26</f>
        <v>Ginn Comense 1872</v>
      </c>
      <c r="D156" s="43" t="str">
        <f>Ins2f!D26</f>
        <v>CO</v>
      </c>
      <c r="E156" s="48">
        <f>Ins2f!E26</f>
        <v>35911</v>
      </c>
      <c r="F156" s="43">
        <f>Ins2f!L26</f>
        <v>2.5</v>
      </c>
      <c r="G156" s="43">
        <f>Ins2f!M26</f>
        <v>8.5</v>
      </c>
      <c r="H156" s="39">
        <f>Ins2f!N26</f>
        <v>11</v>
      </c>
    </row>
    <row r="157" spans="1:8" ht="12.75">
      <c r="A157" s="14">
        <v>26</v>
      </c>
      <c r="B157" s="43" t="str">
        <f>Ins2f!B16</f>
        <v>Previtali Giulia</v>
      </c>
      <c r="C157" s="43" t="str">
        <f>Ins2f!C16</f>
        <v>Aurora Olgiate M</v>
      </c>
      <c r="D157" s="43" t="str">
        <f>Ins2f!D16</f>
        <v>VA</v>
      </c>
      <c r="E157" s="48">
        <f>Ins2f!E16</f>
        <v>35990</v>
      </c>
      <c r="F157" s="43">
        <f>Ins2f!L16</f>
        <v>2.5</v>
      </c>
      <c r="G157" s="43">
        <f>Ins2f!M16</f>
        <v>8.45</v>
      </c>
      <c r="H157" s="39">
        <f>Ins2f!N16</f>
        <v>10.95</v>
      </c>
    </row>
    <row r="158" spans="1:8" ht="12.75">
      <c r="A158" s="14">
        <v>27</v>
      </c>
      <c r="B158" s="43" t="str">
        <f>Ins2f!B59</f>
        <v>Primerano Juna</v>
      </c>
      <c r="C158" s="43" t="str">
        <f>Ins2f!C59</f>
        <v>Gin Gioy</v>
      </c>
      <c r="D158" s="43" t="str">
        <f>Ins2f!D59</f>
        <v>CO</v>
      </c>
      <c r="E158" s="48">
        <f>Ins2f!E59</f>
        <v>35894</v>
      </c>
      <c r="F158" s="43">
        <f>Ins2f!L59</f>
        <v>2.4</v>
      </c>
      <c r="G158" s="43">
        <f>Ins2f!M59</f>
        <v>8.5</v>
      </c>
      <c r="H158" s="39">
        <f>Ins2f!N59</f>
        <v>10.9</v>
      </c>
    </row>
    <row r="159" spans="1:8" ht="12.75">
      <c r="A159" s="14">
        <v>28</v>
      </c>
      <c r="B159" s="43" t="str">
        <f>Ins2f!B24</f>
        <v>Gabardini Giorgia</v>
      </c>
      <c r="C159" s="43" t="str">
        <f>Ins2f!C24</f>
        <v>La Fenice</v>
      </c>
      <c r="D159" s="43" t="str">
        <f>Ins2f!D24</f>
        <v>VA</v>
      </c>
      <c r="E159" s="48">
        <f>Ins2f!E24</f>
        <v>35801</v>
      </c>
      <c r="F159" s="43">
        <f>Ins2f!L24</f>
        <v>2.5</v>
      </c>
      <c r="G159" s="43">
        <f>Ins2f!M24</f>
        <v>8.35</v>
      </c>
      <c r="H159" s="39">
        <f>Ins2f!N24</f>
        <v>10.85</v>
      </c>
    </row>
    <row r="160" spans="1:8" ht="12.75">
      <c r="A160" s="14">
        <v>29</v>
      </c>
      <c r="B160" s="43" t="str">
        <f>Ins2f!B43</f>
        <v>Bardelle Giulia</v>
      </c>
      <c r="C160" s="43" t="str">
        <f>Ins2f!C43</f>
        <v>Sesto 76</v>
      </c>
      <c r="D160" s="43" t="str">
        <f>Ins2f!D43</f>
        <v>VA</v>
      </c>
      <c r="E160" s="48">
        <f>Ins2f!E43</f>
        <v>35464</v>
      </c>
      <c r="F160" s="43">
        <f>Ins2f!L43</f>
        <v>2.5</v>
      </c>
      <c r="G160" s="43">
        <f>Ins2f!M43</f>
        <v>8.3</v>
      </c>
      <c r="H160" s="39">
        <f>Ins2f!N43</f>
        <v>10.8</v>
      </c>
    </row>
    <row r="161" spans="1:8" ht="12.75">
      <c r="A161" s="14">
        <v>30</v>
      </c>
      <c r="B161" s="43" t="str">
        <f>Ins2f!B31</f>
        <v>Fortini Vanessa</v>
      </c>
      <c r="C161" s="43" t="str">
        <f>Ins2f!C31</f>
        <v>Sondrio</v>
      </c>
      <c r="D161" s="43" t="str">
        <f>Ins2f!D31</f>
        <v>So</v>
      </c>
      <c r="E161" s="48">
        <f>Ins2f!E31</f>
        <v>35550</v>
      </c>
      <c r="F161" s="43">
        <f>Ins2f!L31</f>
        <v>2.7</v>
      </c>
      <c r="G161" s="43">
        <f>Ins2f!M31</f>
        <v>8.1</v>
      </c>
      <c r="H161" s="39">
        <f>Ins2f!N31</f>
        <v>10.8</v>
      </c>
    </row>
    <row r="162" spans="1:8" ht="12.75">
      <c r="A162" s="14">
        <v>31</v>
      </c>
      <c r="B162" s="43" t="str">
        <f>Ins2f!B21</f>
        <v>Bogni Sveva</v>
      </c>
      <c r="C162" s="43" t="str">
        <f>Ins2f!C21</f>
        <v>La Fenice</v>
      </c>
      <c r="D162" s="43" t="str">
        <f>Ins2f!D21</f>
        <v>VA</v>
      </c>
      <c r="E162" s="48">
        <f>Ins2f!E21</f>
        <v>36228</v>
      </c>
      <c r="F162" s="43">
        <f>Ins2f!L21</f>
        <v>2.5</v>
      </c>
      <c r="G162" s="43">
        <f>Ins2f!M21</f>
        <v>8.25</v>
      </c>
      <c r="H162" s="39">
        <f>Ins2f!N21</f>
        <v>10.75</v>
      </c>
    </row>
    <row r="163" spans="1:8" ht="12.75">
      <c r="A163" s="14">
        <v>32</v>
      </c>
      <c r="B163" s="43" t="str">
        <f>Ins2f!B38</f>
        <v>Demelli Cecilia</v>
      </c>
      <c r="C163" s="43" t="str">
        <f>Ins2f!C38</f>
        <v>Varesina</v>
      </c>
      <c r="D163" s="43" t="str">
        <f>Ins2f!D38</f>
        <v>VA</v>
      </c>
      <c r="E163" s="48">
        <f>Ins2f!E38</f>
        <v>36123</v>
      </c>
      <c r="F163" s="43">
        <f>Ins2f!L38</f>
        <v>2.6</v>
      </c>
      <c r="G163" s="43">
        <f>Ins2f!M38</f>
        <v>8.15</v>
      </c>
      <c r="H163" s="39">
        <f>Ins2f!N38</f>
        <v>10.75</v>
      </c>
    </row>
    <row r="164" spans="1:8" ht="12.75">
      <c r="A164" s="14">
        <v>33</v>
      </c>
      <c r="B164" s="43" t="str">
        <f>Ins2f!B17</f>
        <v>Mandelli Astrid</v>
      </c>
      <c r="C164" s="43" t="str">
        <f>Ins2f!C17</f>
        <v>Aurora Olgiate M</v>
      </c>
      <c r="D164" s="43" t="str">
        <f>Ins2f!D17</f>
        <v>VA</v>
      </c>
      <c r="E164" s="48">
        <f>Ins2f!E17</f>
        <v>36153</v>
      </c>
      <c r="F164" s="43">
        <f>Ins2f!L17</f>
        <v>2.4</v>
      </c>
      <c r="G164" s="43">
        <f>Ins2f!M17</f>
        <v>8.3</v>
      </c>
      <c r="H164" s="39">
        <f>Ins2f!N17</f>
        <v>10.700000000000001</v>
      </c>
    </row>
    <row r="165" spans="1:8" ht="12.75">
      <c r="A165" s="14">
        <v>34</v>
      </c>
      <c r="B165" s="43" t="str">
        <f>Ins2f!B8</f>
        <v>Conticello  Diletta</v>
      </c>
      <c r="C165" s="43" t="str">
        <f>Ins2f!C8</f>
        <v>Virtus Gallarate</v>
      </c>
      <c r="D165" s="43" t="str">
        <f>Ins2f!D8</f>
        <v>VA</v>
      </c>
      <c r="E165" s="48">
        <f>Ins2f!E8</f>
        <v>36308</v>
      </c>
      <c r="F165" s="43">
        <f>Ins2f!L8</f>
        <v>2.7</v>
      </c>
      <c r="G165" s="43">
        <f>Ins2f!M8</f>
        <v>7.95</v>
      </c>
      <c r="H165" s="39">
        <f>Ins2f!N8</f>
        <v>10.65</v>
      </c>
    </row>
    <row r="166" spans="1:8" ht="12.75">
      <c r="A166" s="14">
        <v>35</v>
      </c>
      <c r="B166" s="43" t="str">
        <f>Ins2f!B41</f>
        <v>Piccoli Lucrezia</v>
      </c>
      <c r="C166" s="43" t="str">
        <f>Ins2f!C41</f>
        <v>Virtus Gallarate</v>
      </c>
      <c r="D166" s="43" t="str">
        <f>Ins2f!D41</f>
        <v>VA</v>
      </c>
      <c r="E166" s="48">
        <f>Ins2f!E41</f>
        <v>36412</v>
      </c>
      <c r="F166" s="43">
        <f>Ins2f!L41</f>
        <v>2.7</v>
      </c>
      <c r="G166" s="43">
        <f>Ins2f!M41</f>
        <v>7.9</v>
      </c>
      <c r="H166" s="39">
        <f>Ins2f!N41</f>
        <v>10.600000000000001</v>
      </c>
    </row>
    <row r="167" spans="1:8" ht="12.75">
      <c r="A167" s="14">
        <v>36</v>
      </c>
      <c r="B167" s="43" t="str">
        <f>Ins2f!B29</f>
        <v>Oldrini Lucrezia</v>
      </c>
      <c r="C167" s="43" t="str">
        <f>Ins2f!C29</f>
        <v>Sesto 76</v>
      </c>
      <c r="D167" s="43" t="str">
        <f>Ins2f!D29</f>
        <v>VA</v>
      </c>
      <c r="E167" s="48">
        <f>Ins2f!E29</f>
        <v>36163</v>
      </c>
      <c r="F167" s="43">
        <f>Ins2f!L29</f>
        <v>2.5</v>
      </c>
      <c r="G167" s="43">
        <f>Ins2f!M29</f>
        <v>8</v>
      </c>
      <c r="H167" s="39">
        <f>Ins2f!N29</f>
        <v>10.5</v>
      </c>
    </row>
    <row r="168" spans="1:8" ht="12.75">
      <c r="A168" s="14">
        <v>37</v>
      </c>
      <c r="B168" s="43" t="str">
        <f>Ins2f!B28</f>
        <v>Viola Alessandra</v>
      </c>
      <c r="C168" s="43" t="str">
        <f>Ins2f!C28</f>
        <v>Sesto 76</v>
      </c>
      <c r="D168" s="43" t="str">
        <f>Ins2f!D28</f>
        <v>VA</v>
      </c>
      <c r="E168" s="48">
        <f>Ins2f!E28</f>
        <v>36232</v>
      </c>
      <c r="F168" s="43">
        <f>Ins2f!L28</f>
        <v>2.5</v>
      </c>
      <c r="G168" s="43">
        <f>Ins2f!M28</f>
        <v>7.9</v>
      </c>
      <c r="H168" s="39">
        <f>Ins2f!N28</f>
        <v>10.4</v>
      </c>
    </row>
    <row r="169" spans="1:8" ht="12.75">
      <c r="A169" s="14">
        <v>38</v>
      </c>
      <c r="B169" s="43" t="str">
        <f>Ins2f!B18</f>
        <v>Rubini Silvia </v>
      </c>
      <c r="C169" s="43" t="str">
        <f>Ins2f!C18</f>
        <v>Sesto 76</v>
      </c>
      <c r="D169" s="43" t="str">
        <f>Ins2f!D18</f>
        <v>VA</v>
      </c>
      <c r="E169" s="48">
        <f>Ins2f!E18</f>
        <v>35827</v>
      </c>
      <c r="F169" s="43">
        <f>Ins2f!L18</f>
        <v>2.6</v>
      </c>
      <c r="G169" s="43">
        <f>Ins2f!M18</f>
        <v>7.7</v>
      </c>
      <c r="H169" s="39">
        <f>Ins2f!N18</f>
        <v>10.3</v>
      </c>
    </row>
    <row r="170" spans="1:8" ht="12.75">
      <c r="A170" s="14">
        <v>39</v>
      </c>
      <c r="B170" s="43" t="str">
        <f>Ins2f!B20</f>
        <v>Di Gioia Martina</v>
      </c>
      <c r="C170" s="43" t="str">
        <f>Ins2f!C20</f>
        <v>Sesto 76</v>
      </c>
      <c r="D170" s="43" t="str">
        <f>Ins2f!D20</f>
        <v>VA</v>
      </c>
      <c r="E170" s="48">
        <f>Ins2f!E20</f>
        <v>36420</v>
      </c>
      <c r="F170" s="43">
        <f>Ins2f!L20</f>
        <v>2.6</v>
      </c>
      <c r="G170" s="43">
        <f>Ins2f!M20</f>
        <v>7.6</v>
      </c>
      <c r="H170" s="39">
        <f>Ins2f!N20</f>
        <v>10.2</v>
      </c>
    </row>
    <row r="171" spans="1:8" ht="12.75">
      <c r="A171" s="14">
        <v>40</v>
      </c>
      <c r="B171" s="43" t="str">
        <f>Ins2f!B54</f>
        <v>Benzoni Beatrice</v>
      </c>
      <c r="C171" s="43" t="str">
        <f>Ins2f!C54</f>
        <v>Ginn Comense 1872</v>
      </c>
      <c r="D171" s="43" t="str">
        <f>Ins2f!D54</f>
        <v>CO</v>
      </c>
      <c r="E171" s="48">
        <f>Ins2f!E54</f>
        <v>36390</v>
      </c>
      <c r="F171" s="43">
        <f>Ins2f!L54</f>
        <v>2.6</v>
      </c>
      <c r="G171" s="43">
        <f>Ins2f!M54</f>
        <v>7.6</v>
      </c>
      <c r="H171" s="39">
        <f>Ins2f!N54</f>
        <v>10.2</v>
      </c>
    </row>
    <row r="172" spans="1:8" ht="12.75">
      <c r="A172" s="14">
        <v>41</v>
      </c>
      <c r="B172" s="43" t="str">
        <f>Ins2f!B36</f>
        <v>Berselli Martina</v>
      </c>
      <c r="C172" s="43" t="str">
        <f>Ins2f!C36</f>
        <v>Pol. Daverio</v>
      </c>
      <c r="D172" s="43" t="str">
        <f>Ins2f!D36</f>
        <v>VA</v>
      </c>
      <c r="E172" s="48">
        <f>Ins2f!E36</f>
        <v>36453</v>
      </c>
      <c r="F172" s="43">
        <f>Ins2f!L36</f>
        <v>2.7</v>
      </c>
      <c r="G172" s="43">
        <f>Ins2f!M36</f>
        <v>7.5</v>
      </c>
      <c r="H172" s="39">
        <f>Ins2f!N36</f>
        <v>10.2</v>
      </c>
    </row>
    <row r="173" spans="1:8" ht="12.75">
      <c r="A173" s="14">
        <v>42</v>
      </c>
      <c r="B173" s="43" t="str">
        <f>Ins2f!B57</f>
        <v>Silvestri Sonia</v>
      </c>
      <c r="C173" s="43" t="str">
        <f>Ins2f!C57</f>
        <v>Sesto 76</v>
      </c>
      <c r="D173" s="43" t="str">
        <f>Ins2f!D57</f>
        <v>VA</v>
      </c>
      <c r="E173" s="48">
        <f>Ins2f!E57</f>
        <v>36057</v>
      </c>
      <c r="F173" s="43">
        <f>Ins2f!L57</f>
        <v>2.6</v>
      </c>
      <c r="G173" s="43">
        <f>Ins2f!M57</f>
        <v>7.55</v>
      </c>
      <c r="H173" s="39">
        <f>Ins2f!N57</f>
        <v>10.15</v>
      </c>
    </row>
    <row r="174" spans="1:8" ht="12.75">
      <c r="A174" s="14">
        <v>43</v>
      </c>
      <c r="B174" s="43" t="str">
        <f>Ins2f!B46</f>
        <v>Losa Francesca</v>
      </c>
      <c r="C174" s="43" t="str">
        <f>Ins2f!C46</f>
        <v>Aurora Olgiate M</v>
      </c>
      <c r="D174" s="43" t="str">
        <f>Ins2f!D46</f>
        <v>VA</v>
      </c>
      <c r="E174" s="48">
        <f>Ins2f!E46</f>
        <v>36329</v>
      </c>
      <c r="F174" s="43">
        <f>Ins2f!L46</f>
        <v>1.7</v>
      </c>
      <c r="G174" s="43">
        <f>Ins2f!M46</f>
        <v>8.4</v>
      </c>
      <c r="H174" s="39">
        <f>Ins2f!N46</f>
        <v>10.1</v>
      </c>
    </row>
    <row r="175" spans="1:8" ht="12.75">
      <c r="A175" s="14">
        <v>44</v>
      </c>
      <c r="B175" s="43" t="str">
        <f>Ins2f!B32</f>
        <v>Radini Alexandra</v>
      </c>
      <c r="C175" s="43" t="str">
        <f>Ins2f!C32</f>
        <v>Sesto 76</v>
      </c>
      <c r="D175" s="43" t="str">
        <f>Ins2f!D32</f>
        <v>VA</v>
      </c>
      <c r="E175" s="48">
        <f>Ins2f!E32</f>
        <v>35919</v>
      </c>
      <c r="F175" s="43">
        <f>Ins2f!L32</f>
        <v>2.6</v>
      </c>
      <c r="G175" s="43">
        <f>Ins2f!M32</f>
        <v>7.5</v>
      </c>
      <c r="H175" s="39">
        <f>Ins2f!N32</f>
        <v>10.1</v>
      </c>
    </row>
    <row r="176" spans="1:8" ht="12.75">
      <c r="A176" s="14">
        <v>45</v>
      </c>
      <c r="B176" s="43" t="str">
        <f>Ins2f!B25</f>
        <v>Bellet Sara</v>
      </c>
      <c r="C176" s="43" t="str">
        <f>Ins2f!C25</f>
        <v>Ginn Comense 1872</v>
      </c>
      <c r="D176" s="43" t="str">
        <f>Ins2f!D25</f>
        <v>CO</v>
      </c>
      <c r="E176" s="48">
        <f>Ins2f!E25</f>
        <v>36216</v>
      </c>
      <c r="F176" s="43">
        <f>Ins2f!L25</f>
        <v>2.5</v>
      </c>
      <c r="G176" s="43">
        <f>Ins2f!M25</f>
        <v>7.45</v>
      </c>
      <c r="H176" s="39">
        <f>Ins2f!N25</f>
        <v>9.95</v>
      </c>
    </row>
    <row r="177" spans="1:8" ht="12.75">
      <c r="A177" s="14">
        <v>46</v>
      </c>
      <c r="B177" s="43" t="str">
        <f>Ins2f!B12</f>
        <v>Siepi Sara</v>
      </c>
      <c r="C177" s="43" t="str">
        <f>Ins2f!C12</f>
        <v>Pol. Daverio</v>
      </c>
      <c r="D177" s="43" t="str">
        <f>Ins2f!D12</f>
        <v>VA</v>
      </c>
      <c r="E177" s="48">
        <f>Ins2f!E12</f>
        <v>36169</v>
      </c>
      <c r="F177" s="43">
        <f>Ins2f!L12</f>
        <v>2.4</v>
      </c>
      <c r="G177" s="43">
        <f>Ins2f!M12</f>
        <v>7.3</v>
      </c>
      <c r="H177" s="39">
        <f>Ins2f!N12</f>
        <v>9.7</v>
      </c>
    </row>
    <row r="178" spans="1:8" ht="12.75">
      <c r="A178" s="14">
        <v>47</v>
      </c>
      <c r="B178" s="43" t="str">
        <f>Ins2f!B19</f>
        <v>Margnini Francesca</v>
      </c>
      <c r="C178" s="43" t="str">
        <f>Ins2f!C19</f>
        <v>Sesto 76</v>
      </c>
      <c r="D178" s="43" t="str">
        <f>Ins2f!D19</f>
        <v>VA</v>
      </c>
      <c r="E178" s="48">
        <f>Ins2f!E19</f>
        <v>35981</v>
      </c>
      <c r="F178" s="43">
        <f>Ins2f!L19</f>
        <v>2.6</v>
      </c>
      <c r="G178" s="43">
        <f>Ins2f!M19</f>
        <v>6.8</v>
      </c>
      <c r="H178" s="39">
        <f>Ins2f!N19</f>
        <v>9.4</v>
      </c>
    </row>
    <row r="179" spans="1:8" ht="12.75">
      <c r="A179" s="14">
        <v>48</v>
      </c>
      <c r="B179" s="43" t="str">
        <f>Ins2f!B13</f>
        <v>Visone Giulia</v>
      </c>
      <c r="C179" s="43" t="str">
        <f>Ins2f!C13</f>
        <v>Pol. Daverio</v>
      </c>
      <c r="D179" s="43" t="str">
        <f>Ins2f!D13</f>
        <v>VA</v>
      </c>
      <c r="E179" s="48">
        <f>Ins2f!E13</f>
        <v>35674</v>
      </c>
      <c r="F179" s="43">
        <f>Ins2f!L13</f>
        <v>2.3</v>
      </c>
      <c r="G179" s="43">
        <f>Ins2f!M13</f>
        <v>7.05</v>
      </c>
      <c r="H179" s="39">
        <f>Ins2f!N13</f>
        <v>9.35</v>
      </c>
    </row>
    <row r="180" spans="1:8" ht="12.75">
      <c r="A180" s="14">
        <v>49</v>
      </c>
      <c r="B180" s="43" t="str">
        <f>Ins2f!B37</f>
        <v>Cocozza Tecla</v>
      </c>
      <c r="C180" s="43" t="str">
        <f>Ins2f!C37</f>
        <v>Pol. Daverio</v>
      </c>
      <c r="D180" s="43" t="str">
        <f>Ins2f!D37</f>
        <v>VA</v>
      </c>
      <c r="E180" s="48">
        <f>Ins2f!E37</f>
        <v>36372</v>
      </c>
      <c r="F180" s="43">
        <f>Ins2f!L37</f>
        <v>2.4</v>
      </c>
      <c r="G180" s="43">
        <f>Ins2f!M37</f>
        <v>6.8</v>
      </c>
      <c r="H180" s="39">
        <f>Ins2f!N37</f>
        <v>9.2</v>
      </c>
    </row>
    <row r="181" spans="1:8" ht="12.75">
      <c r="A181" s="14">
        <v>50</v>
      </c>
      <c r="B181" s="43" t="str">
        <f>Ins2f!B11</f>
        <v>Doyle Francesca</v>
      </c>
      <c r="C181" s="43" t="str">
        <f>Ins2f!C11</f>
        <v>Pol. Daverio</v>
      </c>
      <c r="D181" s="43" t="str">
        <f>Ins2f!D11</f>
        <v>VA</v>
      </c>
      <c r="E181" s="48">
        <f>Ins2f!E11</f>
        <v>36506</v>
      </c>
      <c r="F181" s="43">
        <f>Ins2f!L11</f>
        <v>1.8</v>
      </c>
      <c r="G181" s="43">
        <f>Ins2f!M11</f>
        <v>7.35</v>
      </c>
      <c r="H181" s="39">
        <f>Ins2f!N11</f>
        <v>9.15</v>
      </c>
    </row>
    <row r="182" spans="1:8" ht="12.75">
      <c r="A182" s="14">
        <v>51</v>
      </c>
      <c r="B182" s="43" t="str">
        <f>Ins2f!B7</f>
        <v>Imperial Sara</v>
      </c>
      <c r="C182" s="43" t="str">
        <f>Ins2f!C7</f>
        <v>Sesto 76</v>
      </c>
      <c r="D182" s="43" t="str">
        <f>Ins2f!D7</f>
        <v>VA</v>
      </c>
      <c r="E182" s="48">
        <f>Ins2f!E7</f>
        <v>36172</v>
      </c>
      <c r="F182" s="43">
        <f>Ins2f!L7</f>
        <v>2.3</v>
      </c>
      <c r="G182" s="43">
        <f>Ins2f!M7</f>
        <v>4.6</v>
      </c>
      <c r="H182" s="39">
        <f>Ins2f!N7</f>
        <v>6.8999999999999995</v>
      </c>
    </row>
    <row r="183" spans="1:8" ht="12.75">
      <c r="A183" s="14"/>
      <c r="B183" s="43"/>
      <c r="C183" s="43"/>
      <c r="D183" s="43"/>
      <c r="E183" s="48"/>
      <c r="F183" s="43"/>
      <c r="G183" s="43"/>
      <c r="H183" s="39"/>
    </row>
    <row r="184" spans="1:8" ht="12.75">
      <c r="A184" s="18"/>
      <c r="B184" s="71"/>
      <c r="C184" s="71"/>
      <c r="D184" s="71"/>
      <c r="E184" s="72"/>
      <c r="F184" s="71"/>
      <c r="G184" s="71"/>
      <c r="H184" s="73"/>
    </row>
    <row r="185" spans="1:8" ht="12.75">
      <c r="A185" s="18"/>
      <c r="B185" s="71"/>
      <c r="C185" s="71"/>
      <c r="D185" s="71"/>
      <c r="E185" s="72"/>
      <c r="F185" s="71"/>
      <c r="G185" s="71"/>
      <c r="H185" s="73"/>
    </row>
    <row r="186" spans="1:8" ht="12.75">
      <c r="A186" s="18"/>
      <c r="B186" s="71"/>
      <c r="C186" s="71"/>
      <c r="D186" s="71"/>
      <c r="E186" s="72"/>
      <c r="F186" s="71"/>
      <c r="G186" s="71"/>
      <c r="H186" s="73"/>
    </row>
    <row r="187" spans="1:8" ht="12.75">
      <c r="A187" s="18"/>
      <c r="B187" s="71"/>
      <c r="C187" s="71"/>
      <c r="D187" s="71"/>
      <c r="E187" s="72"/>
      <c r="F187" s="71"/>
      <c r="G187" s="71"/>
      <c r="H187" s="73"/>
    </row>
    <row r="188" spans="1:8" ht="12.75">
      <c r="A188" s="18"/>
      <c r="B188" s="71"/>
      <c r="C188" s="71"/>
      <c r="D188" s="71"/>
      <c r="E188" s="72"/>
      <c r="F188" s="71"/>
      <c r="G188" s="71"/>
      <c r="H188" s="73"/>
    </row>
    <row r="189" spans="1:8" ht="12.75">
      <c r="A189" s="18"/>
      <c r="B189" s="71"/>
      <c r="C189" s="71"/>
      <c r="D189" s="71"/>
      <c r="E189" s="72"/>
      <c r="F189" s="71"/>
      <c r="G189" s="71"/>
      <c r="H189" s="73"/>
    </row>
    <row r="190" spans="1:8" ht="12.75">
      <c r="A190" s="18"/>
      <c r="B190" s="71"/>
      <c r="C190" s="71"/>
      <c r="D190" s="71"/>
      <c r="E190" s="72"/>
      <c r="F190" s="71"/>
      <c r="G190" s="71"/>
      <c r="H190" s="73"/>
    </row>
    <row r="191" spans="1:8" ht="12.75">
      <c r="A191" s="18"/>
      <c r="B191" s="71"/>
      <c r="C191" s="71"/>
      <c r="D191" s="71"/>
      <c r="E191" s="72"/>
      <c r="F191" s="71"/>
      <c r="G191" s="71"/>
      <c r="H191" s="73"/>
    </row>
    <row r="192" spans="1:8" ht="12.75">
      <c r="A192" s="18"/>
      <c r="B192" s="71"/>
      <c r="C192" s="71"/>
      <c r="D192" s="71"/>
      <c r="E192" s="72"/>
      <c r="F192" s="71"/>
      <c r="G192" s="71"/>
      <c r="H192" s="73"/>
    </row>
    <row r="193" spans="1:8" ht="12.75">
      <c r="A193" s="18"/>
      <c r="B193" s="71"/>
      <c r="C193" s="71"/>
      <c r="D193" s="71"/>
      <c r="E193" s="72"/>
      <c r="F193" s="71"/>
      <c r="G193" s="71"/>
      <c r="H193" s="73"/>
    </row>
    <row r="194" spans="1:8" ht="12.75">
      <c r="A194" s="18"/>
      <c r="B194" s="71"/>
      <c r="C194" s="71"/>
      <c r="D194" s="71"/>
      <c r="E194" s="72"/>
      <c r="F194" s="71"/>
      <c r="G194" s="71"/>
      <c r="H194" s="73"/>
    </row>
    <row r="195" spans="1:8" ht="12.75">
      <c r="A195" s="18"/>
      <c r="B195" s="71"/>
      <c r="C195" s="71"/>
      <c r="D195" s="71"/>
      <c r="E195" s="72"/>
      <c r="F195" s="71"/>
      <c r="G195" s="71"/>
      <c r="H195" s="73"/>
    </row>
    <row r="196" spans="1:8" ht="12.75">
      <c r="A196" s="18"/>
      <c r="B196" s="71"/>
      <c r="C196" s="71"/>
      <c r="D196" s="71"/>
      <c r="E196" s="72"/>
      <c r="F196" s="71"/>
      <c r="G196" s="71"/>
      <c r="H196" s="73"/>
    </row>
    <row r="197" spans="1:8" ht="12.75">
      <c r="A197" s="18"/>
      <c r="B197" s="71"/>
      <c r="C197" s="71"/>
      <c r="D197" s="71"/>
      <c r="E197" s="72"/>
      <c r="F197" s="71"/>
      <c r="G197" s="71"/>
      <c r="H197" s="73"/>
    </row>
    <row r="198" spans="1:8" ht="12.75">
      <c r="A198" s="18"/>
      <c r="B198" s="71"/>
      <c r="C198" s="71"/>
      <c r="D198" s="71"/>
      <c r="E198" s="72"/>
      <c r="F198" s="71"/>
      <c r="G198" s="71"/>
      <c r="H198" s="73"/>
    </row>
    <row r="199" spans="1:8" ht="12.75">
      <c r="A199" s="18"/>
      <c r="B199" s="71"/>
      <c r="C199" s="71"/>
      <c r="D199" s="71"/>
      <c r="E199" s="72"/>
      <c r="F199" s="71"/>
      <c r="G199" s="71"/>
      <c r="H199" s="73"/>
    </row>
    <row r="200" spans="1:8" ht="12.75">
      <c r="A200" s="18"/>
      <c r="B200" s="71"/>
      <c r="C200" s="71"/>
      <c r="D200" s="71"/>
      <c r="E200" s="72"/>
      <c r="F200" s="71"/>
      <c r="G200" s="71"/>
      <c r="H200" s="73"/>
    </row>
    <row r="201" spans="1:8" ht="12.75">
      <c r="A201" s="18"/>
      <c r="B201" s="71"/>
      <c r="C201" s="71"/>
      <c r="D201" s="71"/>
      <c r="E201" s="72"/>
      <c r="F201" s="71"/>
      <c r="G201" s="71"/>
      <c r="H201" s="73"/>
    </row>
    <row r="202" spans="1:8" ht="12.75">
      <c r="A202" s="18"/>
      <c r="B202" s="71"/>
      <c r="C202" s="71"/>
      <c r="D202" s="71"/>
      <c r="E202" s="72"/>
      <c r="F202" s="71"/>
      <c r="G202" s="71"/>
      <c r="H202" s="73"/>
    </row>
    <row r="203" spans="1:8" ht="12.75">
      <c r="A203" s="18"/>
      <c r="B203" s="71"/>
      <c r="C203" s="71"/>
      <c r="D203" s="71"/>
      <c r="E203" s="72"/>
      <c r="F203" s="71"/>
      <c r="G203" s="71"/>
      <c r="H203" s="73"/>
    </row>
    <row r="204" spans="1:8" ht="12.75">
      <c r="A204" s="18"/>
      <c r="B204" s="71"/>
      <c r="C204" s="71"/>
      <c r="D204" s="71"/>
      <c r="E204" s="72"/>
      <c r="F204" s="71"/>
      <c r="G204" s="71"/>
      <c r="H204" s="73"/>
    </row>
    <row r="205" spans="1:8" ht="12.75">
      <c r="A205" s="18"/>
      <c r="B205" s="71"/>
      <c r="C205" s="71"/>
      <c r="D205" s="71"/>
      <c r="E205" s="72"/>
      <c r="F205" s="71"/>
      <c r="G205" s="71"/>
      <c r="H205" s="73"/>
    </row>
    <row r="206" spans="1:8" ht="12.75">
      <c r="A206" s="18"/>
      <c r="B206" s="71"/>
      <c r="C206" s="71"/>
      <c r="D206" s="71"/>
      <c r="E206" s="72"/>
      <c r="F206" s="71"/>
      <c r="G206" s="71"/>
      <c r="H206" s="73"/>
    </row>
    <row r="207" spans="1:6" ht="12.75">
      <c r="A207" s="18"/>
      <c r="B207" s="19"/>
      <c r="C207" s="19"/>
      <c r="D207" s="19"/>
      <c r="E207" s="49"/>
      <c r="F207" s="38"/>
    </row>
    <row r="208" spans="6:8" ht="15">
      <c r="F208" s="82" t="s">
        <v>14</v>
      </c>
      <c r="G208" s="82"/>
      <c r="H208" s="82"/>
    </row>
    <row r="209" spans="1:8" ht="27.75" customHeight="1">
      <c r="A209" s="10" t="s">
        <v>2</v>
      </c>
      <c r="B209" s="11" t="s">
        <v>0</v>
      </c>
      <c r="C209" s="11" t="s">
        <v>1</v>
      </c>
      <c r="D209" s="11" t="s">
        <v>16</v>
      </c>
      <c r="E209" s="47" t="s">
        <v>24</v>
      </c>
      <c r="F209" s="12" t="s">
        <v>18</v>
      </c>
      <c r="G209" s="12" t="s">
        <v>19</v>
      </c>
      <c r="H209" s="12" t="s">
        <v>20</v>
      </c>
    </row>
    <row r="210" spans="1:8" s="69" customFormat="1" ht="27.75" customHeight="1">
      <c r="A210" s="64">
        <v>1</v>
      </c>
      <c r="B210" s="43" t="str">
        <f>Ins2f!B8</f>
        <v>Conticello  Diletta</v>
      </c>
      <c r="C210" s="43" t="str">
        <f>Ins2f!C8</f>
        <v>Virtus Gallarate</v>
      </c>
      <c r="D210" s="43" t="str">
        <f>Ins2f!D8</f>
        <v>VA</v>
      </c>
      <c r="E210" s="48">
        <f>Ins2f!E8</f>
        <v>36308</v>
      </c>
      <c r="F210" s="43">
        <f>Ins2f!O8</f>
        <v>2.7</v>
      </c>
      <c r="G210" s="43">
        <f>Ins2f!P8</f>
        <v>9.5</v>
      </c>
      <c r="H210" s="39">
        <f>Ins2f!Q8</f>
        <v>12.2</v>
      </c>
    </row>
    <row r="211" spans="1:8" ht="12.75">
      <c r="A211" s="14">
        <v>2</v>
      </c>
      <c r="B211" s="43" t="str">
        <f>Ins2f!B21</f>
        <v>Bogni Sveva</v>
      </c>
      <c r="C211" s="43" t="str">
        <f>Ins2f!C21</f>
        <v>La Fenice</v>
      </c>
      <c r="D211" s="43" t="str">
        <f>Ins2f!D21</f>
        <v>VA</v>
      </c>
      <c r="E211" s="48">
        <f>Ins2f!E21</f>
        <v>36228</v>
      </c>
      <c r="F211" s="43">
        <f>Ins2f!O21</f>
        <v>2.7</v>
      </c>
      <c r="G211" s="43">
        <f>Ins2f!P21</f>
        <v>9.5</v>
      </c>
      <c r="H211" s="39">
        <f>Ins2f!Q21</f>
        <v>12.2</v>
      </c>
    </row>
    <row r="212" spans="1:8" ht="12.75">
      <c r="A212" s="14">
        <v>3</v>
      </c>
      <c r="B212" s="43" t="str">
        <f>Ins2f!B56</f>
        <v>Peraldini Vittoria</v>
      </c>
      <c r="C212" s="43" t="str">
        <f>Ins2f!C56</f>
        <v>Sesto 76</v>
      </c>
      <c r="D212" s="43" t="str">
        <f>Ins2f!D56</f>
        <v>VA</v>
      </c>
      <c r="E212" s="48">
        <f>Ins2f!E56</f>
        <v>35465</v>
      </c>
      <c r="F212" s="43">
        <f>Ins2f!O56</f>
        <v>2.7</v>
      </c>
      <c r="G212" s="43">
        <f>Ins2f!P56</f>
        <v>9.5</v>
      </c>
      <c r="H212" s="39">
        <f>Ins2f!Q56</f>
        <v>12.2</v>
      </c>
    </row>
    <row r="213" spans="1:8" ht="12.75">
      <c r="A213" s="14">
        <v>4</v>
      </c>
      <c r="B213" s="43" t="str">
        <f>Ins2f!B33</f>
        <v>Orselli Anna</v>
      </c>
      <c r="C213" s="43" t="str">
        <f>Ins2f!C33</f>
        <v>Sesto 76</v>
      </c>
      <c r="D213" s="43" t="str">
        <f>Ins2f!D33</f>
        <v>VA</v>
      </c>
      <c r="E213" s="48">
        <f>Ins2f!E33</f>
        <v>36221</v>
      </c>
      <c r="F213" s="43">
        <f>Ins2f!O33</f>
        <v>2.7</v>
      </c>
      <c r="G213" s="43">
        <f>Ins2f!P33</f>
        <v>9.4</v>
      </c>
      <c r="H213" s="39">
        <f>Ins2f!Q33</f>
        <v>12.100000000000001</v>
      </c>
    </row>
    <row r="214" spans="1:8" ht="12.75">
      <c r="A214" s="14">
        <v>5</v>
      </c>
      <c r="B214" s="43" t="str">
        <f>Ins2f!B19</f>
        <v>Margnini Francesca</v>
      </c>
      <c r="C214" s="43" t="str">
        <f>Ins2f!C19</f>
        <v>Sesto 76</v>
      </c>
      <c r="D214" s="43" t="str">
        <f>Ins2f!D19</f>
        <v>VA</v>
      </c>
      <c r="E214" s="48">
        <f>Ins2f!E19</f>
        <v>35981</v>
      </c>
      <c r="F214" s="43">
        <f>Ins2f!O19</f>
        <v>2.7</v>
      </c>
      <c r="G214" s="43">
        <f>Ins2f!P19</f>
        <v>9.4</v>
      </c>
      <c r="H214" s="39">
        <f>Ins2f!Q19</f>
        <v>12.100000000000001</v>
      </c>
    </row>
    <row r="215" spans="1:8" ht="12.75">
      <c r="A215" s="14">
        <v>6</v>
      </c>
      <c r="B215" s="43" t="str">
        <f>Ins2f!B40</f>
        <v>Penello Silvia</v>
      </c>
      <c r="C215" s="43" t="str">
        <f>Ins2f!C40</f>
        <v>Virtus Gallarate</v>
      </c>
      <c r="D215" s="43" t="str">
        <f>Ins2f!D40</f>
        <v>VA</v>
      </c>
      <c r="E215" s="48">
        <f>Ins2f!E40</f>
        <v>35597</v>
      </c>
      <c r="F215" s="43">
        <f>Ins2f!O40</f>
        <v>2.7</v>
      </c>
      <c r="G215" s="43">
        <f>Ins2f!P40</f>
        <v>9.4</v>
      </c>
      <c r="H215" s="39">
        <f>Ins2f!Q40</f>
        <v>12.100000000000001</v>
      </c>
    </row>
    <row r="216" spans="1:8" ht="12.75">
      <c r="A216" s="14">
        <v>7</v>
      </c>
      <c r="B216" s="43" t="str">
        <f>Ins2f!B43</f>
        <v>Bardelle Giulia</v>
      </c>
      <c r="C216" s="43" t="str">
        <f>Ins2f!C43</f>
        <v>Sesto 76</v>
      </c>
      <c r="D216" s="43" t="str">
        <f>Ins2f!D43</f>
        <v>VA</v>
      </c>
      <c r="E216" s="48">
        <f>Ins2f!E43</f>
        <v>35464</v>
      </c>
      <c r="F216" s="43">
        <f>Ins2f!O43</f>
        <v>2.7</v>
      </c>
      <c r="G216" s="43">
        <f>Ins2f!P43</f>
        <v>9.4</v>
      </c>
      <c r="H216" s="39">
        <f>Ins2f!Q43</f>
        <v>12.100000000000001</v>
      </c>
    </row>
    <row r="217" spans="1:8" ht="12.75">
      <c r="A217" s="14">
        <v>8</v>
      </c>
      <c r="B217" s="43" t="str">
        <f>Ins2f!B36</f>
        <v>Berselli Martina</v>
      </c>
      <c r="C217" s="43" t="str">
        <f>Ins2f!C36</f>
        <v>Pol. Daverio</v>
      </c>
      <c r="D217" s="43" t="str">
        <f>Ins2f!D36</f>
        <v>VA</v>
      </c>
      <c r="E217" s="48">
        <f>Ins2f!E36</f>
        <v>36453</v>
      </c>
      <c r="F217" s="43">
        <f>Ins2f!O36</f>
        <v>2.7</v>
      </c>
      <c r="G217" s="43">
        <f>Ins2f!P36</f>
        <v>9.3</v>
      </c>
      <c r="H217" s="39">
        <f>Ins2f!Q36</f>
        <v>12</v>
      </c>
    </row>
    <row r="218" spans="1:8" ht="12.75">
      <c r="A218" s="14">
        <v>9</v>
      </c>
      <c r="B218" s="43" t="str">
        <f>Ins2f!B7</f>
        <v>Imperial Sara</v>
      </c>
      <c r="C218" s="43" t="str">
        <f>Ins2f!C7</f>
        <v>Sesto 76</v>
      </c>
      <c r="D218" s="43" t="str">
        <f>Ins2f!D7</f>
        <v>VA</v>
      </c>
      <c r="E218" s="48">
        <f>Ins2f!E7</f>
        <v>36172</v>
      </c>
      <c r="F218" s="43">
        <f>Ins2f!O7</f>
        <v>2.7</v>
      </c>
      <c r="G218" s="43">
        <f>Ins2f!P7</f>
        <v>9.3</v>
      </c>
      <c r="H218" s="39">
        <f>Ins2f!Q7</f>
        <v>12</v>
      </c>
    </row>
    <row r="219" spans="1:8" ht="12.75">
      <c r="A219" s="14">
        <v>10</v>
      </c>
      <c r="B219" s="43" t="str">
        <f>Ins2f!B17</f>
        <v>Mandelli Astrid</v>
      </c>
      <c r="C219" s="43" t="str">
        <f>Ins2f!C17</f>
        <v>Aurora Olgiate M</v>
      </c>
      <c r="D219" s="43" t="str">
        <f>Ins2f!D17</f>
        <v>VA</v>
      </c>
      <c r="E219" s="48">
        <f>Ins2f!E17</f>
        <v>36153</v>
      </c>
      <c r="F219" s="43">
        <f>Ins2f!O17</f>
        <v>2.7</v>
      </c>
      <c r="G219" s="43">
        <f>Ins2f!P17</f>
        <v>9.3</v>
      </c>
      <c r="H219" s="39">
        <f>Ins2f!Q17</f>
        <v>12</v>
      </c>
    </row>
    <row r="220" spans="1:8" ht="12.75">
      <c r="A220" s="14">
        <v>11</v>
      </c>
      <c r="B220" s="43" t="str">
        <f>Ins2f!B49</f>
        <v>Negrini Giulia</v>
      </c>
      <c r="C220" s="43" t="str">
        <f>Ins2f!C49</f>
        <v>La Fenice</v>
      </c>
      <c r="D220" s="43" t="str">
        <f>Ins2f!D49</f>
        <v>VA</v>
      </c>
      <c r="E220" s="48">
        <f>Ins2f!E49</f>
        <v>35896</v>
      </c>
      <c r="F220" s="43">
        <f>Ins2f!O49</f>
        <v>2.7</v>
      </c>
      <c r="G220" s="43">
        <f>Ins2f!P49</f>
        <v>9.3</v>
      </c>
      <c r="H220" s="39">
        <f>Ins2f!Q49</f>
        <v>12</v>
      </c>
    </row>
    <row r="221" spans="1:8" ht="12.75">
      <c r="A221" s="14">
        <v>12</v>
      </c>
      <c r="B221" s="43" t="str">
        <f>Ins2f!B20</f>
        <v>Di Gioia Martina</v>
      </c>
      <c r="C221" s="43" t="str">
        <f>Ins2f!C20</f>
        <v>Sesto 76</v>
      </c>
      <c r="D221" s="43" t="str">
        <f>Ins2f!D20</f>
        <v>VA</v>
      </c>
      <c r="E221" s="48">
        <f>Ins2f!E20</f>
        <v>36420</v>
      </c>
      <c r="F221" s="43">
        <f>Ins2f!O20</f>
        <v>2.7</v>
      </c>
      <c r="G221" s="43">
        <f>Ins2f!P20</f>
        <v>9.2</v>
      </c>
      <c r="H221" s="39">
        <f>Ins2f!Q20</f>
        <v>11.899999999999999</v>
      </c>
    </row>
    <row r="222" spans="1:8" ht="12.75">
      <c r="A222" s="14">
        <v>13</v>
      </c>
      <c r="B222" s="43" t="str">
        <f>Ins2f!B31</f>
        <v>Fortini Vanessa</v>
      </c>
      <c r="C222" s="43" t="str">
        <f>Ins2f!C31</f>
        <v>Sondrio</v>
      </c>
      <c r="D222" s="43" t="str">
        <f>Ins2f!D31</f>
        <v>So</v>
      </c>
      <c r="E222" s="48">
        <f>Ins2f!E31</f>
        <v>35550</v>
      </c>
      <c r="F222" s="43">
        <f>Ins2f!O31</f>
        <v>2.7</v>
      </c>
      <c r="G222" s="43">
        <f>Ins2f!P31</f>
        <v>9.2</v>
      </c>
      <c r="H222" s="39">
        <f>Ins2f!Q31</f>
        <v>11.899999999999999</v>
      </c>
    </row>
    <row r="223" spans="1:8" ht="12.75">
      <c r="A223" s="14">
        <v>14</v>
      </c>
      <c r="B223" s="43" t="str">
        <f>Ins2f!B9</f>
        <v>Masola Francesca</v>
      </c>
      <c r="C223" s="43" t="str">
        <f>Ins2f!C9</f>
        <v>Virtus Gallarate</v>
      </c>
      <c r="D223" s="43" t="str">
        <f>Ins2f!D9</f>
        <v>VA</v>
      </c>
      <c r="E223" s="48">
        <f>Ins2f!E9</f>
        <v>35972</v>
      </c>
      <c r="F223" s="43">
        <f>Ins2f!O9</f>
        <v>2.7</v>
      </c>
      <c r="G223" s="43">
        <f>Ins2f!P9</f>
        <v>9.1</v>
      </c>
      <c r="H223" s="39">
        <f>Ins2f!Q9</f>
        <v>11.8</v>
      </c>
    </row>
    <row r="224" spans="1:8" ht="12.75">
      <c r="A224" s="14">
        <v>15</v>
      </c>
      <c r="B224" s="43" t="str">
        <f>Ins2f!B13</f>
        <v>Visone Giulia</v>
      </c>
      <c r="C224" s="43" t="str">
        <f>Ins2f!C13</f>
        <v>Pol. Daverio</v>
      </c>
      <c r="D224" s="43" t="str">
        <f>Ins2f!D13</f>
        <v>VA</v>
      </c>
      <c r="E224" s="48">
        <f>Ins2f!E13</f>
        <v>35674</v>
      </c>
      <c r="F224" s="43">
        <f>Ins2f!O13</f>
        <v>2.7</v>
      </c>
      <c r="G224" s="43">
        <f>Ins2f!P13</f>
        <v>9.1</v>
      </c>
      <c r="H224" s="39">
        <f>Ins2f!Q13</f>
        <v>11.8</v>
      </c>
    </row>
    <row r="225" spans="1:8" ht="12.75">
      <c r="A225" s="14">
        <v>16</v>
      </c>
      <c r="B225" s="43" t="str">
        <f>Ins2f!B11</f>
        <v>Doyle Francesca</v>
      </c>
      <c r="C225" s="43" t="str">
        <f>Ins2f!C11</f>
        <v>Pol. Daverio</v>
      </c>
      <c r="D225" s="43" t="str">
        <f>Ins2f!D11</f>
        <v>VA</v>
      </c>
      <c r="E225" s="48">
        <f>Ins2f!E11</f>
        <v>36506</v>
      </c>
      <c r="F225" s="43">
        <f>Ins2f!O11</f>
        <v>2.7</v>
      </c>
      <c r="G225" s="43">
        <f>Ins2f!P11</f>
        <v>9</v>
      </c>
      <c r="H225" s="39">
        <f>Ins2f!Q11</f>
        <v>11.7</v>
      </c>
    </row>
    <row r="226" spans="1:8" ht="12.75">
      <c r="A226" s="14">
        <v>17</v>
      </c>
      <c r="B226" s="43" t="str">
        <f>Ins2f!B50</f>
        <v>Varinelli Anastasia</v>
      </c>
      <c r="C226" s="43" t="str">
        <f>Ins2f!C50</f>
        <v>La Fenice</v>
      </c>
      <c r="D226" s="43" t="str">
        <f>Ins2f!D50</f>
        <v>VA</v>
      </c>
      <c r="E226" s="48">
        <f>Ins2f!E50</f>
        <v>36236</v>
      </c>
      <c r="F226" s="43">
        <f>Ins2f!O50</f>
        <v>2.7</v>
      </c>
      <c r="G226" s="43">
        <f>Ins2f!P50</f>
        <v>9</v>
      </c>
      <c r="H226" s="39">
        <f>Ins2f!Q50</f>
        <v>11.7</v>
      </c>
    </row>
    <row r="227" spans="1:8" ht="12.75">
      <c r="A227" s="14">
        <v>18</v>
      </c>
      <c r="B227" s="43" t="str">
        <f>Ins2f!B38</f>
        <v>Demelli Cecilia</v>
      </c>
      <c r="C227" s="43" t="str">
        <f>Ins2f!C38</f>
        <v>Varesina</v>
      </c>
      <c r="D227" s="43" t="str">
        <f>Ins2f!D38</f>
        <v>VA</v>
      </c>
      <c r="E227" s="48">
        <f>Ins2f!E38</f>
        <v>36123</v>
      </c>
      <c r="F227" s="43">
        <f>Ins2f!O38</f>
        <v>2.7</v>
      </c>
      <c r="G227" s="43">
        <f>Ins2f!P38</f>
        <v>9</v>
      </c>
      <c r="H227" s="39">
        <f>Ins2f!Q38</f>
        <v>11.7</v>
      </c>
    </row>
    <row r="228" spans="1:8" ht="12.75">
      <c r="A228" s="14">
        <v>19</v>
      </c>
      <c r="B228" s="43" t="str">
        <f>Ins2f!B10</f>
        <v>Monti Margherita</v>
      </c>
      <c r="C228" s="43" t="str">
        <f>Ins2f!C10</f>
        <v>Virtus Gallarate</v>
      </c>
      <c r="D228" s="43" t="str">
        <f>Ins2f!D10</f>
        <v>VA</v>
      </c>
      <c r="E228" s="48">
        <f>Ins2f!E10</f>
        <v>36072</v>
      </c>
      <c r="F228" s="43">
        <f>Ins2f!O10</f>
        <v>2.7</v>
      </c>
      <c r="G228" s="43">
        <f>Ins2f!P10</f>
        <v>9</v>
      </c>
      <c r="H228" s="39">
        <f>Ins2f!Q10</f>
        <v>11.7</v>
      </c>
    </row>
    <row r="229" spans="1:8" ht="12.75">
      <c r="A229" s="14">
        <v>20</v>
      </c>
      <c r="B229" s="43" t="str">
        <f>Ins2f!B15</f>
        <v>Previtali Fabiola</v>
      </c>
      <c r="C229" s="43" t="str">
        <f>Ins2f!C15</f>
        <v>Aurora Olgiate M</v>
      </c>
      <c r="D229" s="43" t="str">
        <f>Ins2f!D15</f>
        <v>VA</v>
      </c>
      <c r="E229" s="48">
        <f>Ins2f!E15</f>
        <v>35859</v>
      </c>
      <c r="F229" s="43">
        <f>Ins2f!O15</f>
        <v>2.7</v>
      </c>
      <c r="G229" s="43">
        <f>Ins2f!P15</f>
        <v>9</v>
      </c>
      <c r="H229" s="39">
        <f>Ins2f!Q15</f>
        <v>11.7</v>
      </c>
    </row>
    <row r="230" spans="1:8" ht="12.75">
      <c r="A230" s="14">
        <v>21</v>
      </c>
      <c r="B230" s="43" t="str">
        <f>Ins2f!B24</f>
        <v>Gabardini Giorgia</v>
      </c>
      <c r="C230" s="43" t="str">
        <f>Ins2f!C24</f>
        <v>La Fenice</v>
      </c>
      <c r="D230" s="43" t="str">
        <f>Ins2f!D24</f>
        <v>VA</v>
      </c>
      <c r="E230" s="48">
        <f>Ins2f!E24</f>
        <v>35801</v>
      </c>
      <c r="F230" s="43">
        <f>Ins2f!O24</f>
        <v>2.7</v>
      </c>
      <c r="G230" s="43">
        <f>Ins2f!P24</f>
        <v>9</v>
      </c>
      <c r="H230" s="39">
        <f>Ins2f!Q24</f>
        <v>11.7</v>
      </c>
    </row>
    <row r="231" spans="1:8" ht="12.75">
      <c r="A231" s="14">
        <v>22</v>
      </c>
      <c r="B231" s="43" t="str">
        <f>Ins2f!B44</f>
        <v>Tessarolo Mia</v>
      </c>
      <c r="C231" s="43" t="str">
        <f>Ins2f!C44</f>
        <v>Sesto 76</v>
      </c>
      <c r="D231" s="43" t="str">
        <f>Ins2f!D44</f>
        <v>VA</v>
      </c>
      <c r="E231" s="48">
        <f>Ins2f!E44</f>
        <v>35507</v>
      </c>
      <c r="F231" s="43">
        <f>Ins2f!O44</f>
        <v>2.7</v>
      </c>
      <c r="G231" s="43">
        <f>Ins2f!P44</f>
        <v>9</v>
      </c>
      <c r="H231" s="39">
        <f>Ins2f!Q44</f>
        <v>11.7</v>
      </c>
    </row>
    <row r="232" spans="1:8" ht="12.75">
      <c r="A232" s="14">
        <v>23</v>
      </c>
      <c r="B232" s="43" t="str">
        <f>Ins2f!B53</f>
        <v>Allegro Laura</v>
      </c>
      <c r="C232" s="43" t="str">
        <f>Ins2f!C53</f>
        <v>Ginn Comense 1872</v>
      </c>
      <c r="D232" s="43" t="str">
        <f>Ins2f!D53</f>
        <v>CO</v>
      </c>
      <c r="E232" s="48">
        <f>Ins2f!E53</f>
        <v>36489</v>
      </c>
      <c r="F232" s="43">
        <f>Ins2f!O53</f>
        <v>2.7</v>
      </c>
      <c r="G232" s="43">
        <f>Ins2f!P53</f>
        <v>8.9</v>
      </c>
      <c r="H232" s="39">
        <f>Ins2f!Q53</f>
        <v>11.600000000000001</v>
      </c>
    </row>
    <row r="233" spans="1:8" ht="12.75">
      <c r="A233" s="14">
        <v>24</v>
      </c>
      <c r="B233" s="43" t="str">
        <f>Ins2f!B57</f>
        <v>Silvestri Sonia</v>
      </c>
      <c r="C233" s="43" t="str">
        <f>Ins2f!C57</f>
        <v>Sesto 76</v>
      </c>
      <c r="D233" s="43" t="str">
        <f>Ins2f!D57</f>
        <v>VA</v>
      </c>
      <c r="E233" s="48">
        <f>Ins2f!E57</f>
        <v>36057</v>
      </c>
      <c r="F233" s="43">
        <f>Ins2f!O57</f>
        <v>2.7</v>
      </c>
      <c r="G233" s="43">
        <f>Ins2f!P57</f>
        <v>8.9</v>
      </c>
      <c r="H233" s="39">
        <f>Ins2f!Q57</f>
        <v>11.600000000000001</v>
      </c>
    </row>
    <row r="234" spans="1:8" ht="12.75">
      <c r="A234" s="14">
        <v>25</v>
      </c>
      <c r="B234" s="43" t="str">
        <f>Ins2f!B22</f>
        <v>Bianchi Valeria</v>
      </c>
      <c r="C234" s="43" t="str">
        <f>Ins2f!C22</f>
        <v>La Fenice</v>
      </c>
      <c r="D234" s="43" t="str">
        <f>Ins2f!D22</f>
        <v>VA</v>
      </c>
      <c r="E234" s="48">
        <f>Ins2f!E22</f>
        <v>35717</v>
      </c>
      <c r="F234" s="43">
        <f>Ins2f!O22</f>
        <v>2.7</v>
      </c>
      <c r="G234" s="43">
        <f>Ins2f!P22</f>
        <v>8.9</v>
      </c>
      <c r="H234" s="39">
        <f>Ins2f!Q22</f>
        <v>11.600000000000001</v>
      </c>
    </row>
    <row r="235" spans="1:8" ht="12.75">
      <c r="A235" s="14">
        <v>26</v>
      </c>
      <c r="B235" s="43" t="str">
        <f>Ins2f!B12</f>
        <v>Siepi Sara</v>
      </c>
      <c r="C235" s="43" t="str">
        <f>Ins2f!C12</f>
        <v>Pol. Daverio</v>
      </c>
      <c r="D235" s="43" t="str">
        <f>Ins2f!D12</f>
        <v>VA</v>
      </c>
      <c r="E235" s="48">
        <f>Ins2f!E12</f>
        <v>36169</v>
      </c>
      <c r="F235" s="43">
        <f>Ins2f!O12</f>
        <v>2.7</v>
      </c>
      <c r="G235" s="43">
        <f>Ins2f!P12</f>
        <v>8.8</v>
      </c>
      <c r="H235" s="39">
        <f>Ins2f!Q12</f>
        <v>11.5</v>
      </c>
    </row>
    <row r="236" spans="1:8" ht="12.75">
      <c r="A236" s="14">
        <v>27</v>
      </c>
      <c r="B236" s="43" t="str">
        <f>Ins2f!B32</f>
        <v>Radini Alexandra</v>
      </c>
      <c r="C236" s="43" t="str">
        <f>Ins2f!C32</f>
        <v>Sesto 76</v>
      </c>
      <c r="D236" s="43" t="str">
        <f>Ins2f!D32</f>
        <v>VA</v>
      </c>
      <c r="E236" s="48">
        <f>Ins2f!E32</f>
        <v>35919</v>
      </c>
      <c r="F236" s="43">
        <f>Ins2f!O32</f>
        <v>2.7</v>
      </c>
      <c r="G236" s="43">
        <f>Ins2f!P32</f>
        <v>8.8</v>
      </c>
      <c r="H236" s="39">
        <f>Ins2f!Q32</f>
        <v>11.5</v>
      </c>
    </row>
    <row r="237" spans="1:8" ht="12.75">
      <c r="A237" s="14">
        <v>28</v>
      </c>
      <c r="B237" s="43" t="str">
        <f>Ins2f!B14</f>
        <v>Previtali Matilde</v>
      </c>
      <c r="C237" s="43" t="str">
        <f>Ins2f!C14</f>
        <v>Aurora Olgiate M</v>
      </c>
      <c r="D237" s="43" t="str">
        <f>Ins2f!D14</f>
        <v>VA</v>
      </c>
      <c r="E237" s="48">
        <f>Ins2f!E14</f>
        <v>35859</v>
      </c>
      <c r="F237" s="43">
        <f>Ins2f!O14</f>
        <v>2.7</v>
      </c>
      <c r="G237" s="43">
        <f>Ins2f!P14</f>
        <v>8.8</v>
      </c>
      <c r="H237" s="39">
        <f>Ins2f!Q14</f>
        <v>11.5</v>
      </c>
    </row>
    <row r="238" spans="1:8" ht="12.75">
      <c r="A238" s="14">
        <v>29</v>
      </c>
      <c r="B238" s="43" t="str">
        <f>Ins2f!B54</f>
        <v>Benzoni Beatrice</v>
      </c>
      <c r="C238" s="43" t="str">
        <f>Ins2f!C54</f>
        <v>Ginn Comense 1872</v>
      </c>
      <c r="D238" s="43" t="str">
        <f>Ins2f!D54</f>
        <v>CO</v>
      </c>
      <c r="E238" s="48">
        <f>Ins2f!E54</f>
        <v>36390</v>
      </c>
      <c r="F238" s="43">
        <f>Ins2f!O54</f>
        <v>2.7</v>
      </c>
      <c r="G238" s="43">
        <f>Ins2f!P54</f>
        <v>8.7</v>
      </c>
      <c r="H238" s="39">
        <f>Ins2f!Q54</f>
        <v>11.399999999999999</v>
      </c>
    </row>
    <row r="239" spans="1:8" ht="12.75">
      <c r="A239" s="14">
        <v>30</v>
      </c>
      <c r="B239" s="43" t="str">
        <f>Ins2f!B25</f>
        <v>Bellet Sara</v>
      </c>
      <c r="C239" s="43" t="str">
        <f>Ins2f!C25</f>
        <v>Ginn Comense 1872</v>
      </c>
      <c r="D239" s="43" t="str">
        <f>Ins2f!D25</f>
        <v>CO</v>
      </c>
      <c r="E239" s="48">
        <f>Ins2f!E25</f>
        <v>36216</v>
      </c>
      <c r="F239" s="43">
        <f>Ins2f!O25</f>
        <v>2.7</v>
      </c>
      <c r="G239" s="43">
        <f>Ins2f!P25</f>
        <v>8.7</v>
      </c>
      <c r="H239" s="39">
        <f>Ins2f!Q25</f>
        <v>11.399999999999999</v>
      </c>
    </row>
    <row r="240" spans="1:8" ht="12.75">
      <c r="A240" s="14">
        <v>31</v>
      </c>
      <c r="B240" s="43" t="str">
        <f>Ins2f!B42</f>
        <v>Piccinelli Ilaria</v>
      </c>
      <c r="C240" s="43" t="str">
        <f>Ins2f!C42</f>
        <v>Sesto 76</v>
      </c>
      <c r="D240" s="43" t="str">
        <f>Ins2f!D42</f>
        <v>VA</v>
      </c>
      <c r="E240" s="48">
        <f>Ins2f!E42</f>
        <v>35494</v>
      </c>
      <c r="F240" s="43">
        <f>Ins2f!O42</f>
        <v>2.7</v>
      </c>
      <c r="G240" s="43">
        <f>Ins2f!P42</f>
        <v>8.7</v>
      </c>
      <c r="H240" s="39">
        <f>Ins2f!Q42</f>
        <v>11.399999999999999</v>
      </c>
    </row>
    <row r="241" spans="1:8" ht="12.75">
      <c r="A241" s="14">
        <v>32</v>
      </c>
      <c r="B241" s="43" t="str">
        <f>Ins2f!B41</f>
        <v>Piccoli Lucrezia</v>
      </c>
      <c r="C241" s="43" t="str">
        <f>Ins2f!C41</f>
        <v>Virtus Gallarate</v>
      </c>
      <c r="D241" s="43" t="str">
        <f>Ins2f!D41</f>
        <v>VA</v>
      </c>
      <c r="E241" s="48">
        <f>Ins2f!E41</f>
        <v>36412</v>
      </c>
      <c r="F241" s="43">
        <f>Ins2f!O41</f>
        <v>2.7</v>
      </c>
      <c r="G241" s="43">
        <f>Ins2f!P41</f>
        <v>8.6</v>
      </c>
      <c r="H241" s="39">
        <f>Ins2f!Q41</f>
        <v>11.3</v>
      </c>
    </row>
    <row r="242" spans="1:8" ht="12.75">
      <c r="A242" s="14">
        <v>33</v>
      </c>
      <c r="B242" s="43" t="str">
        <f>Ins2f!B35</f>
        <v>Mascarello Anna</v>
      </c>
      <c r="C242" s="43" t="str">
        <f>Ins2f!C35</f>
        <v>Pol. Daverio</v>
      </c>
      <c r="D242" s="43" t="str">
        <f>Ins2f!D35</f>
        <v>VA</v>
      </c>
      <c r="E242" s="48">
        <f>Ins2f!E35</f>
        <v>36276</v>
      </c>
      <c r="F242" s="43">
        <f>Ins2f!O35</f>
        <v>2.7</v>
      </c>
      <c r="G242" s="43">
        <f>Ins2f!P35</f>
        <v>8.6</v>
      </c>
      <c r="H242" s="39">
        <f>Ins2f!Q35</f>
        <v>11.3</v>
      </c>
    </row>
    <row r="243" spans="1:8" ht="12.75">
      <c r="A243" s="14">
        <v>34</v>
      </c>
      <c r="B243" s="43" t="str">
        <f>Ins2f!B16</f>
        <v>Previtali Giulia</v>
      </c>
      <c r="C243" s="43" t="str">
        <f>Ins2f!C16</f>
        <v>Aurora Olgiate M</v>
      </c>
      <c r="D243" s="43" t="str">
        <f>Ins2f!D16</f>
        <v>VA</v>
      </c>
      <c r="E243" s="48">
        <f>Ins2f!E16</f>
        <v>35990</v>
      </c>
      <c r="F243" s="43">
        <f>Ins2f!O16</f>
        <v>2.7</v>
      </c>
      <c r="G243" s="43">
        <f>Ins2f!P16</f>
        <v>8.6</v>
      </c>
      <c r="H243" s="39">
        <f>Ins2f!Q16</f>
        <v>11.3</v>
      </c>
    </row>
    <row r="244" spans="1:8" ht="12.75">
      <c r="A244" s="14">
        <v>35</v>
      </c>
      <c r="B244" s="43" t="str">
        <f>Ins2f!B58</f>
        <v>Cipolla Lisa</v>
      </c>
      <c r="C244" s="43" t="str">
        <f>Ins2f!C58</f>
        <v>Gin Gioy</v>
      </c>
      <c r="D244" s="43" t="str">
        <f>Ins2f!D58</f>
        <v>CO</v>
      </c>
      <c r="E244" s="48">
        <f>Ins2f!E58</f>
        <v>35918</v>
      </c>
      <c r="F244" s="43">
        <f>Ins2f!O58</f>
        <v>2.7</v>
      </c>
      <c r="G244" s="43">
        <f>Ins2f!P58</f>
        <v>8.6</v>
      </c>
      <c r="H244" s="39">
        <f>Ins2f!Q58</f>
        <v>11.3</v>
      </c>
    </row>
    <row r="245" spans="1:8" ht="12.75">
      <c r="A245" s="14">
        <v>36</v>
      </c>
      <c r="B245" s="43" t="str">
        <f>Ins2f!B27</f>
        <v>Cetti Lucrezia</v>
      </c>
      <c r="C245" s="43" t="str">
        <f>Ins2f!C27</f>
        <v>Ginn Comense 1872</v>
      </c>
      <c r="D245" s="43" t="str">
        <f>Ins2f!D27</f>
        <v>CO</v>
      </c>
      <c r="E245" s="48">
        <f>Ins2f!E27</f>
        <v>35731</v>
      </c>
      <c r="F245" s="43">
        <f>Ins2f!O27</f>
        <v>2.2</v>
      </c>
      <c r="G245" s="43">
        <f>Ins2f!P27</f>
        <v>8.9</v>
      </c>
      <c r="H245" s="39">
        <f>Ins2f!Q27</f>
        <v>11.100000000000001</v>
      </c>
    </row>
    <row r="246" spans="1:8" ht="12.75">
      <c r="A246" s="14">
        <v>37</v>
      </c>
      <c r="B246" s="43" t="str">
        <f>Ins2f!B55</f>
        <v>Gaudiano Sofia</v>
      </c>
      <c r="C246" s="43" t="str">
        <f>Ins2f!C55</f>
        <v>Sesto 76</v>
      </c>
      <c r="D246" s="43" t="str">
        <f>Ins2f!D55</f>
        <v>VA</v>
      </c>
      <c r="E246" s="48">
        <f>Ins2f!E55</f>
        <v>35722</v>
      </c>
      <c r="F246" s="43">
        <f>Ins2f!O55</f>
        <v>2.7</v>
      </c>
      <c r="G246" s="43">
        <f>Ins2f!P55</f>
        <v>8.2</v>
      </c>
      <c r="H246" s="39">
        <f>Ins2f!Q55</f>
        <v>10.899999999999999</v>
      </c>
    </row>
    <row r="247" spans="1:8" ht="12.75">
      <c r="A247" s="14">
        <v>38</v>
      </c>
      <c r="B247" s="43" t="str">
        <f>Ins2f!B48</f>
        <v>Galli Lisa</v>
      </c>
      <c r="C247" s="43" t="str">
        <f>Ins2f!C48</f>
        <v>La Fenice</v>
      </c>
      <c r="D247" s="43" t="str">
        <f>Ins2f!D48</f>
        <v>VA</v>
      </c>
      <c r="E247" s="48">
        <f>Ins2f!E48</f>
        <v>36010</v>
      </c>
      <c r="F247" s="43">
        <f>Ins2f!O48</f>
        <v>2.7</v>
      </c>
      <c r="G247" s="43">
        <f>Ins2f!P48</f>
        <v>8.1</v>
      </c>
      <c r="H247" s="39">
        <f>Ins2f!Q48</f>
        <v>10.8</v>
      </c>
    </row>
    <row r="248" spans="1:8" ht="12.75">
      <c r="A248" s="14">
        <v>39</v>
      </c>
      <c r="B248" s="43" t="str">
        <f>Ins2f!B46</f>
        <v>Losa Francesca</v>
      </c>
      <c r="C248" s="43" t="str">
        <f>Ins2f!C46</f>
        <v>Aurora Olgiate M</v>
      </c>
      <c r="D248" s="43" t="str">
        <f>Ins2f!D46</f>
        <v>VA</v>
      </c>
      <c r="E248" s="48">
        <f>Ins2f!E46</f>
        <v>36329</v>
      </c>
      <c r="F248" s="43">
        <f>Ins2f!O46</f>
        <v>2.7</v>
      </c>
      <c r="G248" s="43">
        <f>Ins2f!P46</f>
        <v>7.9</v>
      </c>
      <c r="H248" s="39">
        <f>Ins2f!Q46</f>
        <v>10.600000000000001</v>
      </c>
    </row>
    <row r="249" spans="1:8" ht="12.75">
      <c r="A249" s="14">
        <v>40</v>
      </c>
      <c r="B249" s="43" t="str">
        <f>Ins2f!B52</f>
        <v>Menichetti Melissa</v>
      </c>
      <c r="C249" s="43" t="str">
        <f>Ins2f!C52</f>
        <v>Corrias Saronno</v>
      </c>
      <c r="D249" s="43" t="str">
        <f>Ins2f!D52</f>
        <v>VA</v>
      </c>
      <c r="E249" s="48">
        <f>Ins2f!E52</f>
        <v>36451</v>
      </c>
      <c r="F249" s="43">
        <f>Ins2f!O52</f>
        <v>2.7</v>
      </c>
      <c r="G249" s="43">
        <f>Ins2f!P52</f>
        <v>7.8</v>
      </c>
      <c r="H249" s="39">
        <f>Ins2f!Q52</f>
        <v>10.5</v>
      </c>
    </row>
    <row r="250" spans="1:8" ht="12.75">
      <c r="A250" s="14">
        <v>41</v>
      </c>
      <c r="B250" s="43" t="str">
        <f>Ins2f!B59</f>
        <v>Primerano Juna</v>
      </c>
      <c r="C250" s="43" t="str">
        <f>Ins2f!C59</f>
        <v>Gin Gioy</v>
      </c>
      <c r="D250" s="43" t="str">
        <f>Ins2f!D59</f>
        <v>CO</v>
      </c>
      <c r="E250" s="48">
        <f>Ins2f!E59</f>
        <v>35894</v>
      </c>
      <c r="F250" s="43">
        <f>Ins2f!O59</f>
        <v>2.7</v>
      </c>
      <c r="G250" s="43">
        <f>Ins2f!P59</f>
        <v>7.8</v>
      </c>
      <c r="H250" s="39">
        <f>Ins2f!Q59</f>
        <v>10.5</v>
      </c>
    </row>
    <row r="251" spans="1:8" ht="12.75">
      <c r="A251" s="14">
        <v>42</v>
      </c>
      <c r="B251" s="43" t="str">
        <f>Ins2f!B51</f>
        <v>Folino Gallo Giorgia</v>
      </c>
      <c r="C251" s="43" t="str">
        <f>Ins2f!C51</f>
        <v>Corrias Saronno</v>
      </c>
      <c r="D251" s="43" t="str">
        <f>Ins2f!D51</f>
        <v>VA</v>
      </c>
      <c r="E251" s="48">
        <f>Ins2f!E51</f>
        <v>35475</v>
      </c>
      <c r="F251" s="43">
        <f>Ins2f!O51</f>
        <v>2.7</v>
      </c>
      <c r="G251" s="43">
        <f>Ins2f!P51</f>
        <v>7.8</v>
      </c>
      <c r="H251" s="39">
        <f>Ins2f!Q51</f>
        <v>10.5</v>
      </c>
    </row>
    <row r="252" spans="1:8" ht="12.75">
      <c r="A252" s="14">
        <v>43</v>
      </c>
      <c r="B252" s="43" t="str">
        <f>Ins2f!B47</f>
        <v>Cavalli Alessia</v>
      </c>
      <c r="C252" s="43" t="str">
        <f>Ins2f!C47</f>
        <v>Aurora Olgiate M</v>
      </c>
      <c r="D252" s="43" t="str">
        <f>Ins2f!D47</f>
        <v>VA</v>
      </c>
      <c r="E252" s="48">
        <f>Ins2f!E47</f>
        <v>35966</v>
      </c>
      <c r="F252" s="43">
        <f>Ins2f!O47</f>
        <v>2.7</v>
      </c>
      <c r="G252" s="43">
        <f>Ins2f!P47</f>
        <v>7.4</v>
      </c>
      <c r="H252" s="39">
        <f>Ins2f!Q47</f>
        <v>10.100000000000001</v>
      </c>
    </row>
    <row r="253" spans="1:8" ht="12.75">
      <c r="A253" s="14">
        <v>44</v>
      </c>
      <c r="B253" s="43" t="str">
        <f>Ins2f!B23</f>
        <v>Cavallero Nublana</v>
      </c>
      <c r="C253" s="43" t="str">
        <f>Ins2f!C23</f>
        <v>La Fenice</v>
      </c>
      <c r="D253" s="43" t="str">
        <f>Ins2f!D23</f>
        <v>VA</v>
      </c>
      <c r="E253" s="48">
        <f>Ins2f!E23</f>
        <v>36282</v>
      </c>
      <c r="F253" s="43">
        <f>Ins2f!O23</f>
        <v>2.7</v>
      </c>
      <c r="G253" s="43">
        <f>Ins2f!P23</f>
        <v>7.3</v>
      </c>
      <c r="H253" s="39">
        <f>Ins2f!Q23</f>
        <v>10</v>
      </c>
    </row>
    <row r="254" spans="1:8" ht="12.75">
      <c r="A254" s="14">
        <v>45</v>
      </c>
      <c r="B254" s="43" t="str">
        <f>Ins2f!B37</f>
        <v>Cocozza Tecla</v>
      </c>
      <c r="C254" s="43" t="str">
        <f>Ins2f!C37</f>
        <v>Pol. Daverio</v>
      </c>
      <c r="D254" s="43" t="str">
        <f>Ins2f!D37</f>
        <v>VA</v>
      </c>
      <c r="E254" s="48">
        <f>Ins2f!E37</f>
        <v>36372</v>
      </c>
      <c r="F254" s="43">
        <f>Ins2f!O37</f>
        <v>2.2</v>
      </c>
      <c r="G254" s="43">
        <f>Ins2f!P37</f>
        <v>7.3</v>
      </c>
      <c r="H254" s="39">
        <f>Ins2f!Q37</f>
        <v>9.5</v>
      </c>
    </row>
    <row r="255" spans="1:8" ht="12.75">
      <c r="A255" s="14">
        <v>46</v>
      </c>
      <c r="B255" s="43" t="str">
        <f>Ins2f!B26</f>
        <v>Albonico Carolina</v>
      </c>
      <c r="C255" s="43" t="str">
        <f>Ins2f!C26</f>
        <v>Ginn Comense 1872</v>
      </c>
      <c r="D255" s="43" t="str">
        <f>Ins2f!D26</f>
        <v>CO</v>
      </c>
      <c r="E255" s="48">
        <f>Ins2f!E26</f>
        <v>35911</v>
      </c>
      <c r="F255" s="43">
        <f>Ins2f!O26</f>
        <v>2.2</v>
      </c>
      <c r="G255" s="43">
        <f>Ins2f!P26</f>
        <v>7</v>
      </c>
      <c r="H255" s="39">
        <f>Ins2f!Q26</f>
        <v>9.2</v>
      </c>
    </row>
    <row r="256" spans="1:8" ht="12.75">
      <c r="A256" s="14"/>
      <c r="B256" s="43"/>
      <c r="C256" s="43"/>
      <c r="D256" s="43"/>
      <c r="E256" s="48"/>
      <c r="F256" s="43"/>
      <c r="G256" s="43"/>
      <c r="H256" s="39"/>
    </row>
    <row r="257" ht="12.75">
      <c r="A257" s="18"/>
    </row>
    <row r="258" ht="12.75">
      <c r="A258" s="18"/>
    </row>
    <row r="259" ht="12.75">
      <c r="A259" s="18"/>
    </row>
  </sheetData>
  <sheetProtection/>
  <mergeCells count="8">
    <mergeCell ref="A1:F1"/>
    <mergeCell ref="A2:F2"/>
    <mergeCell ref="A7:F7"/>
    <mergeCell ref="A8:F8"/>
    <mergeCell ref="F9:H9"/>
    <mergeCell ref="F78:H78"/>
    <mergeCell ref="F130:H130"/>
    <mergeCell ref="F208:H208"/>
  </mergeCells>
  <printOptions horizontalCentered="1"/>
  <pageMargins left="0" right="0" top="0.5905511811023623" bottom="0" header="0.5118110236220472" footer="0.5118110236220472"/>
  <pageSetup fitToHeight="4" orientation="portrait" paperSize="9" scale="75" r:id="rId2"/>
  <rowBreaks count="1" manualBreakCount="1">
    <brk id="12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76">
      <selection activeCell="A89" sqref="A89:IV99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7.00390625" style="4" customWidth="1"/>
    <col min="5" max="5" width="9.00390625" style="50" customWidth="1"/>
    <col min="6" max="6" width="7.7109375" style="1" customWidth="1"/>
    <col min="7" max="8" width="7.7109375" style="0" customWidth="1"/>
  </cols>
  <sheetData>
    <row r="1" spans="1:6" ht="25.5" customHeight="1">
      <c r="A1" s="79" t="s">
        <v>13</v>
      </c>
      <c r="B1" s="79"/>
      <c r="C1" s="79"/>
      <c r="D1" s="79"/>
      <c r="E1" s="79"/>
      <c r="F1" s="79"/>
    </row>
    <row r="2" spans="1:6" ht="25.5" customHeight="1">
      <c r="A2" s="83" t="s">
        <v>12</v>
      </c>
      <c r="B2" s="83"/>
      <c r="C2" s="83"/>
      <c r="D2" s="83"/>
      <c r="E2" s="83"/>
      <c r="F2" s="83"/>
    </row>
    <row r="3" spans="2:5" s="6" customFormat="1" ht="13.5" customHeight="1">
      <c r="B3" s="6" t="s">
        <v>6</v>
      </c>
      <c r="C3" s="9" t="str">
        <f>Ind1f!C3</f>
        <v>Polisportiva Daverio</v>
      </c>
      <c r="D3" s="9"/>
      <c r="E3" s="44"/>
    </row>
    <row r="4" spans="2:5" s="6" customFormat="1" ht="13.5" customHeight="1">
      <c r="B4" s="6" t="s">
        <v>3</v>
      </c>
      <c r="C4" s="9" t="str">
        <f>Ind1f!C4</f>
        <v>Palestra comunale</v>
      </c>
      <c r="D4" s="9"/>
      <c r="E4" s="44"/>
    </row>
    <row r="5" spans="2:5" s="6" customFormat="1" ht="13.5" customHeight="1">
      <c r="B5" s="6" t="s">
        <v>7</v>
      </c>
      <c r="C5" s="9" t="str">
        <f>Ind1f!C5</f>
        <v>Domenica 13 marzo 2011 dalle ore 08,30 alle </v>
      </c>
      <c r="D5" s="9"/>
      <c r="E5" s="44"/>
    </row>
    <row r="6" spans="5:6" s="2" customFormat="1" ht="12.75">
      <c r="E6" s="45"/>
      <c r="F6" s="8"/>
    </row>
    <row r="7" spans="1:8" s="3" customFormat="1" ht="27" customHeight="1">
      <c r="A7" s="76" t="s">
        <v>15</v>
      </c>
      <c r="B7" s="76"/>
      <c r="C7" s="76"/>
      <c r="D7" s="76"/>
      <c r="E7" s="76"/>
      <c r="F7" s="76"/>
      <c r="H7" s="13"/>
    </row>
    <row r="8" spans="1:6" s="3" customFormat="1" ht="27" customHeight="1">
      <c r="A8" s="76" t="s">
        <v>11</v>
      </c>
      <c r="B8" s="76"/>
      <c r="C8" s="76"/>
      <c r="D8" s="76"/>
      <c r="E8" s="76"/>
      <c r="F8" s="76"/>
    </row>
    <row r="9" spans="1:8" s="3" customFormat="1" ht="27" customHeight="1">
      <c r="A9" s="15"/>
      <c r="B9" s="15"/>
      <c r="C9" s="15"/>
      <c r="D9" s="15"/>
      <c r="E9" s="46"/>
      <c r="F9" s="80" t="s">
        <v>22</v>
      </c>
      <c r="G9" s="80"/>
      <c r="H9" s="80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1" t="s">
        <v>16</v>
      </c>
      <c r="E10" s="47" t="s">
        <v>24</v>
      </c>
      <c r="F10" s="12" t="s">
        <v>18</v>
      </c>
      <c r="G10" s="12" t="s">
        <v>19</v>
      </c>
      <c r="H10" s="12" t="s">
        <v>20</v>
      </c>
    </row>
    <row r="11" spans="1:8" s="68" customFormat="1" ht="21" customHeight="1">
      <c r="A11" s="64"/>
      <c r="B11" s="65"/>
      <c r="C11" s="65"/>
      <c r="D11" s="65"/>
      <c r="E11" s="66"/>
      <c r="F11" s="67"/>
      <c r="G11" s="67"/>
      <c r="H11" s="67"/>
    </row>
    <row r="12" spans="1:8" ht="12.75">
      <c r="A12" s="14">
        <v>1</v>
      </c>
      <c r="B12" s="43" t="str">
        <f>Ins3f!B16</f>
        <v>Bonato Federica</v>
      </c>
      <c r="C12" s="43" t="str">
        <f>Ins3f!C16</f>
        <v>Virtus Gallarate</v>
      </c>
      <c r="D12" s="43" t="str">
        <f>Ins3f!D16</f>
        <v>VA</v>
      </c>
      <c r="E12" s="48">
        <f>Ins3f!E16</f>
        <v>35111</v>
      </c>
      <c r="F12" s="43">
        <f>Ins3f!F16</f>
        <v>2.7</v>
      </c>
      <c r="G12" s="43">
        <f>Ins3f!G16</f>
        <v>9.85</v>
      </c>
      <c r="H12" s="39">
        <f>Ins3f!H16</f>
        <v>12.55</v>
      </c>
    </row>
    <row r="13" spans="1:8" ht="12.75">
      <c r="A13" s="14">
        <v>2</v>
      </c>
      <c r="B13" s="43" t="str">
        <f>Ins3f!B28</f>
        <v>Romelli Arianna</v>
      </c>
      <c r="C13" s="43" t="str">
        <f>Ins3f!C28</f>
        <v>La Fenice</v>
      </c>
      <c r="D13" s="43" t="str">
        <f>Ins3f!D28</f>
        <v>VA</v>
      </c>
      <c r="E13" s="48">
        <f>Ins3f!E28</f>
        <v>34491</v>
      </c>
      <c r="F13" s="43">
        <f>Ins3f!F28</f>
        <v>2.5</v>
      </c>
      <c r="G13" s="43">
        <f>Ins3f!G28</f>
        <v>9.75</v>
      </c>
      <c r="H13" s="39">
        <f>Ins3f!H28</f>
        <v>12.25</v>
      </c>
    </row>
    <row r="14" spans="1:8" ht="12.75">
      <c r="A14" s="14">
        <v>3</v>
      </c>
      <c r="B14" s="43" t="str">
        <f>Ins3f!B27</f>
        <v>Micali Ilaria</v>
      </c>
      <c r="C14" s="43" t="str">
        <f>Ins3f!C27</f>
        <v>La Fenice</v>
      </c>
      <c r="D14" s="43" t="str">
        <f>Ins3f!D27</f>
        <v>VA</v>
      </c>
      <c r="E14" s="48">
        <f>Ins3f!E27</f>
        <v>34813</v>
      </c>
      <c r="F14" s="43">
        <f>Ins3f!F27</f>
        <v>2.5</v>
      </c>
      <c r="G14" s="43">
        <f>Ins3f!G27</f>
        <v>9.75</v>
      </c>
      <c r="H14" s="39">
        <f>Ins3f!H27</f>
        <v>12.25</v>
      </c>
    </row>
    <row r="15" spans="1:8" ht="12.75">
      <c r="A15" s="14">
        <v>4</v>
      </c>
      <c r="B15" s="43" t="str">
        <f>Ins3f!B10</f>
        <v>Mambretti Alessandra</v>
      </c>
      <c r="C15" s="43" t="str">
        <f>Ins3f!C10</f>
        <v>Sesto 76</v>
      </c>
      <c r="D15" s="43" t="str">
        <f>Ins3f!D10</f>
        <v>VA</v>
      </c>
      <c r="E15" s="48">
        <f>Ins3f!E10</f>
        <v>34106</v>
      </c>
      <c r="F15" s="43">
        <f>Ins3f!F10</f>
        <v>2.6</v>
      </c>
      <c r="G15" s="43">
        <f>Ins3f!G10</f>
        <v>9.65</v>
      </c>
      <c r="H15" s="39">
        <f>Ins3f!H10</f>
        <v>12.25</v>
      </c>
    </row>
    <row r="16" spans="1:8" ht="12.75">
      <c r="A16" s="14">
        <v>5</v>
      </c>
      <c r="B16" s="43" t="str">
        <f>Ins3f!B11</f>
        <v>Arioli Alessia</v>
      </c>
      <c r="C16" s="43" t="str">
        <f>Ins3f!C11</f>
        <v>La Fenice</v>
      </c>
      <c r="D16" s="43" t="str">
        <f>Ins3f!D11</f>
        <v>VA</v>
      </c>
      <c r="E16" s="48">
        <f>Ins3f!E11</f>
        <v>34584</v>
      </c>
      <c r="F16" s="43">
        <f>Ins3f!F11</f>
        <v>2.5</v>
      </c>
      <c r="G16" s="43">
        <f>Ins3f!G11</f>
        <v>9.65</v>
      </c>
      <c r="H16" s="39">
        <f>Ins3f!H11</f>
        <v>12.15</v>
      </c>
    </row>
    <row r="17" spans="1:8" ht="12.75">
      <c r="A17" s="14">
        <v>6</v>
      </c>
      <c r="B17" s="43" t="str">
        <f>Ins3f!B12</f>
        <v>Atella Francesca</v>
      </c>
      <c r="C17" s="43" t="str">
        <f>Ins3f!C12</f>
        <v>La Fenice</v>
      </c>
      <c r="D17" s="43" t="str">
        <f>Ins3f!D12</f>
        <v>VA</v>
      </c>
      <c r="E17" s="48">
        <f>Ins3f!E12</f>
        <v>35008</v>
      </c>
      <c r="F17" s="43">
        <f>Ins3f!F12</f>
        <v>2.6</v>
      </c>
      <c r="G17" s="43">
        <f>Ins3f!G12</f>
        <v>9.55</v>
      </c>
      <c r="H17" s="39">
        <f>Ins3f!H12</f>
        <v>12.15</v>
      </c>
    </row>
    <row r="18" spans="1:8" ht="12.75">
      <c r="A18" s="14">
        <v>7</v>
      </c>
      <c r="B18" s="43" t="str">
        <f>Ins3f!B24</f>
        <v>Beretta Giulia</v>
      </c>
      <c r="C18" s="43" t="str">
        <f>Ins3f!C24</f>
        <v>Sesto 76</v>
      </c>
      <c r="D18" s="43" t="str">
        <f>Ins3f!D24</f>
        <v>VA</v>
      </c>
      <c r="E18" s="48">
        <f>Ins3f!E24</f>
        <v>34337</v>
      </c>
      <c r="F18" s="43">
        <f>Ins3f!F24</f>
        <v>2.5</v>
      </c>
      <c r="G18" s="43">
        <f>Ins3f!G24</f>
        <v>9.6</v>
      </c>
      <c r="H18" s="39">
        <f>Ins3f!H24</f>
        <v>12.1</v>
      </c>
    </row>
    <row r="19" spans="1:8" ht="12.75">
      <c r="A19" s="14">
        <v>8</v>
      </c>
      <c r="B19" s="43" t="str">
        <f>Ins3f!B14</f>
        <v>Giana Miriana</v>
      </c>
      <c r="C19" s="43" t="str">
        <f>Ins3f!C14</f>
        <v>Gymnica Tirano</v>
      </c>
      <c r="D19" s="43" t="str">
        <f>Ins3f!D14</f>
        <v>SO</v>
      </c>
      <c r="E19" s="48">
        <f>Ins3f!E14</f>
        <v>35123</v>
      </c>
      <c r="F19" s="43">
        <f>Ins3f!F14</f>
        <v>2.6</v>
      </c>
      <c r="G19" s="43">
        <f>Ins3f!G14</f>
        <v>9.45</v>
      </c>
      <c r="H19" s="39">
        <f>Ins3f!H14</f>
        <v>12.049999999999999</v>
      </c>
    </row>
    <row r="20" spans="1:8" ht="12.75">
      <c r="A20" s="14">
        <v>9</v>
      </c>
      <c r="B20" s="43" t="str">
        <f>Ins3f!B9</f>
        <v>Pellegatta Michela</v>
      </c>
      <c r="C20" s="43" t="str">
        <f>Ins3f!C9</f>
        <v>Sesto 76</v>
      </c>
      <c r="D20" s="43" t="str">
        <f>Ins3f!D9</f>
        <v>VA</v>
      </c>
      <c r="E20" s="48">
        <f>Ins3f!E9</f>
        <v>35401</v>
      </c>
      <c r="F20" s="43">
        <f>Ins3f!F9</f>
        <v>2.6</v>
      </c>
      <c r="G20" s="43">
        <f>Ins3f!G9</f>
        <v>9.4</v>
      </c>
      <c r="H20" s="39">
        <f>Ins3f!H9</f>
        <v>12</v>
      </c>
    </row>
    <row r="21" spans="1:8" ht="12.75">
      <c r="A21" s="14">
        <v>10</v>
      </c>
      <c r="B21" s="43" t="str">
        <f>Ins3f!B18</f>
        <v>Restelli Anna</v>
      </c>
      <c r="C21" s="43" t="str">
        <f>Ins3f!C18</f>
        <v>Libertas Merate Due</v>
      </c>
      <c r="D21" s="43" t="str">
        <f>Ins3f!D18</f>
        <v>CO</v>
      </c>
      <c r="E21" s="48">
        <f>Ins3f!E18</f>
        <v>35201</v>
      </c>
      <c r="F21" s="43">
        <f>Ins3f!F18</f>
        <v>2.6</v>
      </c>
      <c r="G21" s="43">
        <f>Ins3f!G18</f>
        <v>9.3</v>
      </c>
      <c r="H21" s="39">
        <f>Ins3f!H18</f>
        <v>11.9</v>
      </c>
    </row>
    <row r="22" spans="1:8" ht="12.75">
      <c r="A22" s="14">
        <v>11</v>
      </c>
      <c r="B22" s="43" t="str">
        <f>Ins3f!B6</f>
        <v>Di Natale Erica</v>
      </c>
      <c r="C22" s="43" t="str">
        <f>Ins3f!C6</f>
        <v>Corrias Saronno</v>
      </c>
      <c r="D22" s="43" t="str">
        <f>Ins3f!D6</f>
        <v>VA</v>
      </c>
      <c r="E22" s="48">
        <f>Ins3f!E6</f>
        <v>35123</v>
      </c>
      <c r="F22" s="43">
        <f>Ins3f!F6</f>
        <v>2.7</v>
      </c>
      <c r="G22" s="43">
        <f>Ins3f!G6</f>
        <v>9.2</v>
      </c>
      <c r="H22" s="39">
        <f>Ins3f!H6</f>
        <v>11.899999999999999</v>
      </c>
    </row>
    <row r="23" spans="1:8" ht="12.75">
      <c r="A23" s="14">
        <v>12</v>
      </c>
      <c r="B23" s="43" t="str">
        <f>Ins3f!B13</f>
        <v>Confortola Elisa</v>
      </c>
      <c r="C23" s="43" t="str">
        <f>Ins3f!C13</f>
        <v>La Fenice</v>
      </c>
      <c r="D23" s="43" t="str">
        <f>Ins3f!D13</f>
        <v>VA</v>
      </c>
      <c r="E23" s="48">
        <f>Ins3f!E13</f>
        <v>34173</v>
      </c>
      <c r="F23" s="43">
        <f>Ins3f!F13</f>
        <v>2.4</v>
      </c>
      <c r="G23" s="43">
        <f>Ins3f!G13</f>
        <v>9.4</v>
      </c>
      <c r="H23" s="39">
        <f>Ins3f!H13</f>
        <v>11.8</v>
      </c>
    </row>
    <row r="24" spans="1:8" ht="12.75">
      <c r="A24" s="14">
        <v>13</v>
      </c>
      <c r="B24" s="43" t="str">
        <f>Ins3f!B22</f>
        <v>Boniardi Bianca</v>
      </c>
      <c r="C24" s="43" t="str">
        <f>Ins3f!C22</f>
        <v>Corrias Saronno</v>
      </c>
      <c r="D24" s="43" t="str">
        <f>Ins3f!D22</f>
        <v>VA</v>
      </c>
      <c r="E24" s="48">
        <f>Ins3f!E22</f>
        <v>34913</v>
      </c>
      <c r="F24" s="43">
        <f>Ins3f!F22</f>
        <v>2.6</v>
      </c>
      <c r="G24" s="43">
        <f>Ins3f!G22</f>
        <v>9.2</v>
      </c>
      <c r="H24" s="39">
        <f>Ins3f!H22</f>
        <v>11.799999999999999</v>
      </c>
    </row>
    <row r="25" spans="1:8" ht="12.75">
      <c r="A25" s="14">
        <v>14</v>
      </c>
      <c r="B25" s="43" t="str">
        <f>Ins3f!B21</f>
        <v>Banfi Sara</v>
      </c>
      <c r="C25" s="43" t="str">
        <f>Ins3f!C21</f>
        <v>Corrias Saronno</v>
      </c>
      <c r="D25" s="43" t="str">
        <f>Ins3f!D21</f>
        <v>VA</v>
      </c>
      <c r="E25" s="48">
        <f>Ins3f!E21</f>
        <v>34520</v>
      </c>
      <c r="F25" s="43">
        <f>Ins3f!F21</f>
        <v>2.6</v>
      </c>
      <c r="G25" s="43">
        <f>Ins3f!G21</f>
        <v>9.15</v>
      </c>
      <c r="H25" s="39">
        <f>Ins3f!H21</f>
        <v>11.75</v>
      </c>
    </row>
    <row r="26" spans="1:8" ht="12.75">
      <c r="A26" s="14">
        <v>15</v>
      </c>
      <c r="B26" s="43" t="str">
        <f>Ins3f!B17</f>
        <v>Salvadore Dominique</v>
      </c>
      <c r="C26" s="43" t="str">
        <f>Ins3f!C17</f>
        <v>Libertas Merate Due</v>
      </c>
      <c r="D26" s="43" t="str">
        <f>Ins3f!D17</f>
        <v>CO</v>
      </c>
      <c r="E26" s="48">
        <f>Ins3f!E17</f>
        <v>34827</v>
      </c>
      <c r="F26" s="43">
        <f>Ins3f!F17</f>
        <v>2.6</v>
      </c>
      <c r="G26" s="43">
        <f>Ins3f!G17</f>
        <v>9.15</v>
      </c>
      <c r="H26" s="39">
        <f>Ins3f!H17</f>
        <v>11.75</v>
      </c>
    </row>
    <row r="27" spans="1:8" ht="12.75">
      <c r="A27" s="14">
        <v>16</v>
      </c>
      <c r="B27" s="43" t="str">
        <f>Ins3f!B5</f>
        <v>Di Iorio Dominique</v>
      </c>
      <c r="C27" s="43" t="str">
        <f>Ins3f!C5</f>
        <v>Corrias Saronno</v>
      </c>
      <c r="D27" s="43" t="str">
        <f>Ins3f!D5</f>
        <v>VA</v>
      </c>
      <c r="E27" s="48">
        <f>Ins3f!E5</f>
        <v>34130</v>
      </c>
      <c r="F27" s="43">
        <f>Ins3f!F5</f>
        <v>2.7</v>
      </c>
      <c r="G27" s="43">
        <f>Ins3f!G5</f>
        <v>9</v>
      </c>
      <c r="H27" s="39">
        <f>Ins3f!H5</f>
        <v>11.7</v>
      </c>
    </row>
    <row r="28" spans="1:8" ht="12.75">
      <c r="A28" s="14">
        <v>17</v>
      </c>
      <c r="B28" s="43" t="str">
        <f>Ins3f!B19</f>
        <v>Galli Valentina</v>
      </c>
      <c r="C28" s="43" t="str">
        <f>Ins3f!C19</f>
        <v>Libertas Merate Due</v>
      </c>
      <c r="D28" s="43" t="str">
        <f>Ins3f!D19</f>
        <v>CO</v>
      </c>
      <c r="E28" s="48">
        <f>Ins3f!E19</f>
        <v>35078</v>
      </c>
      <c r="F28" s="43">
        <f>Ins3f!F19</f>
        <v>2.5</v>
      </c>
      <c r="G28" s="43">
        <f>Ins3f!G19</f>
        <v>9.1</v>
      </c>
      <c r="H28" s="39">
        <f>Ins3f!H19</f>
        <v>11.6</v>
      </c>
    </row>
    <row r="29" spans="1:8" ht="12.75">
      <c r="A29" s="14">
        <v>18</v>
      </c>
      <c r="B29" s="43" t="str">
        <f>Ins3f!B15</f>
        <v>Frisaoli Arianna</v>
      </c>
      <c r="C29" s="43" t="str">
        <f>Ins3f!C15</f>
        <v>Virtus Gallarate</v>
      </c>
      <c r="D29" s="43" t="str">
        <f>Ins3f!D15</f>
        <v>VA</v>
      </c>
      <c r="E29" s="48">
        <f>Ins3f!E15</f>
        <v>35372</v>
      </c>
      <c r="F29" s="43">
        <f>Ins3f!F15</f>
        <v>2.7</v>
      </c>
      <c r="G29" s="43">
        <f>Ins3f!G15</f>
        <v>8.9</v>
      </c>
      <c r="H29" s="39">
        <f>Ins3f!H15</f>
        <v>11.600000000000001</v>
      </c>
    </row>
    <row r="30" spans="1:8" ht="12.75">
      <c r="A30" s="14">
        <v>19</v>
      </c>
      <c r="B30" s="43" t="str">
        <f>Ins3f!B7</f>
        <v>Premoli Jenny</v>
      </c>
      <c r="C30" s="43" t="str">
        <f>Ins3f!C7</f>
        <v>Corrias Saronno</v>
      </c>
      <c r="D30" s="43" t="str">
        <f>Ins3f!D7</f>
        <v>VA</v>
      </c>
      <c r="E30" s="48">
        <f>Ins3f!E7</f>
        <v>35099</v>
      </c>
      <c r="F30" s="43">
        <f>Ins3f!F7</f>
        <v>2.7</v>
      </c>
      <c r="G30" s="43">
        <f>Ins3f!G7</f>
        <v>8.8</v>
      </c>
      <c r="H30" s="39">
        <f>Ins3f!H7</f>
        <v>11.5</v>
      </c>
    </row>
    <row r="31" spans="1:8" ht="12.75">
      <c r="A31" s="14">
        <v>20</v>
      </c>
      <c r="B31" s="43" t="str">
        <f>Ins3f!B20</f>
        <v>Girardi Arianna</v>
      </c>
      <c r="C31" s="43" t="str">
        <f>Ins3f!C20</f>
        <v>Corrias Saronno</v>
      </c>
      <c r="D31" s="43" t="str">
        <f>Ins3f!D20</f>
        <v>VA</v>
      </c>
      <c r="E31" s="48">
        <f>Ins3f!E20</f>
        <v>33864</v>
      </c>
      <c r="F31" s="43">
        <f>Ins3f!F20</f>
        <v>2.2</v>
      </c>
      <c r="G31" s="43">
        <f>Ins3f!G20</f>
        <v>9.25</v>
      </c>
      <c r="H31" s="39">
        <f>Ins3f!H20</f>
        <v>11.45</v>
      </c>
    </row>
    <row r="32" spans="1:8" ht="12.75">
      <c r="A32" s="14">
        <v>21</v>
      </c>
      <c r="B32" s="43" t="str">
        <f>Ins3f!B23</f>
        <v>Martina Sara</v>
      </c>
      <c r="C32" s="43" t="str">
        <f>Ins3f!C23</f>
        <v>Corrias Saronno</v>
      </c>
      <c r="D32" s="43" t="str">
        <f>Ins3f!D23</f>
        <v>VA</v>
      </c>
      <c r="E32" s="48">
        <f>Ins3f!E23</f>
        <v>35063</v>
      </c>
      <c r="F32" s="43">
        <f>Ins3f!F23</f>
        <v>2.5</v>
      </c>
      <c r="G32" s="43">
        <f>Ins3f!G23</f>
        <v>8.75</v>
      </c>
      <c r="H32" s="39">
        <f>Ins3f!H23</f>
        <v>11.25</v>
      </c>
    </row>
    <row r="33" spans="1:8" ht="12.75">
      <c r="A33" s="14">
        <v>22</v>
      </c>
      <c r="B33" s="43" t="str">
        <f>Ins3f!B8</f>
        <v>Bassetti  Alice</v>
      </c>
      <c r="C33" s="43" t="str">
        <f>Ins3f!C8</f>
        <v>Sesto 76</v>
      </c>
      <c r="D33" s="43" t="str">
        <f>Ins3f!D8</f>
        <v>VA</v>
      </c>
      <c r="E33" s="48">
        <f>Ins3f!E8</f>
        <v>35247</v>
      </c>
      <c r="F33" s="43">
        <f>Ins3f!F8</f>
        <v>1</v>
      </c>
      <c r="G33" s="43">
        <f>Ins3f!G8</f>
        <v>4.3</v>
      </c>
      <c r="H33" s="39">
        <f>Ins3f!H8</f>
        <v>5.3</v>
      </c>
    </row>
    <row r="34" spans="1:8" ht="12.75">
      <c r="A34" s="14"/>
      <c r="B34" s="43"/>
      <c r="C34" s="43"/>
      <c r="D34" s="43"/>
      <c r="E34" s="48"/>
      <c r="F34" s="43"/>
      <c r="G34" s="43"/>
      <c r="H34" s="39"/>
    </row>
    <row r="35" spans="1:8" ht="12.75">
      <c r="A35" s="18"/>
      <c r="B35" s="71"/>
      <c r="C35" s="71"/>
      <c r="D35" s="71"/>
      <c r="E35" s="72"/>
      <c r="F35" s="71"/>
      <c r="G35" s="71"/>
      <c r="H35" s="73"/>
    </row>
    <row r="36" spans="1:6" ht="12.75">
      <c r="A36" s="18"/>
      <c r="B36" s="19"/>
      <c r="C36" s="19"/>
      <c r="D36" s="19"/>
      <c r="E36" s="49"/>
      <c r="F36" s="38"/>
    </row>
    <row r="37" spans="6:8" ht="15.75">
      <c r="F37" s="81" t="s">
        <v>4</v>
      </c>
      <c r="G37" s="81"/>
      <c r="H37" s="81"/>
    </row>
    <row r="38" spans="1:8" ht="24" customHeight="1">
      <c r="A38" s="10" t="s">
        <v>2</v>
      </c>
      <c r="B38" s="11" t="s">
        <v>0</v>
      </c>
      <c r="C38" s="11" t="s">
        <v>1</v>
      </c>
      <c r="D38" s="11" t="s">
        <v>16</v>
      </c>
      <c r="E38" s="47" t="s">
        <v>24</v>
      </c>
      <c r="F38" s="12" t="s">
        <v>18</v>
      </c>
      <c r="G38" s="12" t="s">
        <v>19</v>
      </c>
      <c r="H38" s="12" t="s">
        <v>20</v>
      </c>
    </row>
    <row r="39" spans="1:8" s="69" customFormat="1" ht="24" customHeight="1">
      <c r="A39" s="64"/>
      <c r="B39" s="65"/>
      <c r="C39" s="65"/>
      <c r="D39" s="65"/>
      <c r="E39" s="66"/>
      <c r="F39" s="67"/>
      <c r="G39" s="67"/>
      <c r="H39" s="67"/>
    </row>
    <row r="40" spans="1:8" ht="12.75">
      <c r="A40" s="14">
        <v>1</v>
      </c>
      <c r="B40" s="43" t="str">
        <f>Ins3f!B16</f>
        <v>Bonato Federica</v>
      </c>
      <c r="C40" s="43" t="str">
        <f>Ins3f!C16</f>
        <v>Virtus Gallarate</v>
      </c>
      <c r="D40" s="43" t="str">
        <f>Ins3f!D16</f>
        <v>VA</v>
      </c>
      <c r="E40" s="48">
        <f>Ins3f!E16</f>
        <v>35111</v>
      </c>
      <c r="F40" s="43">
        <f>Ins3f!I16</f>
        <v>2.7</v>
      </c>
      <c r="G40" s="43">
        <f>Ins3f!J16</f>
        <v>9.8</v>
      </c>
      <c r="H40" s="39">
        <f>Ins3f!K16</f>
        <v>12.5</v>
      </c>
    </row>
    <row r="41" spans="1:8" ht="12.75">
      <c r="A41" s="14">
        <v>2</v>
      </c>
      <c r="B41" s="43" t="str">
        <f>Ins3f!B10</f>
        <v>Mambretti Alessandra</v>
      </c>
      <c r="C41" s="43" t="str">
        <f>Ins3f!C10</f>
        <v>Sesto 76</v>
      </c>
      <c r="D41" s="43" t="str">
        <f>Ins3f!D10</f>
        <v>VA</v>
      </c>
      <c r="E41" s="48">
        <f>Ins3f!E10</f>
        <v>34106</v>
      </c>
      <c r="F41" s="43">
        <f>Ins3f!I10</f>
        <v>2.7</v>
      </c>
      <c r="G41" s="43">
        <f>Ins3f!J10</f>
        <v>9.6</v>
      </c>
      <c r="H41" s="39">
        <f>Ins3f!K10</f>
        <v>12.3</v>
      </c>
    </row>
    <row r="42" spans="1:8" ht="12.75">
      <c r="A42" s="14">
        <v>3</v>
      </c>
      <c r="B42" s="43" t="str">
        <f>Ins3f!B27</f>
        <v>Micali Ilaria</v>
      </c>
      <c r="C42" s="43" t="str">
        <f>Ins3f!C27</f>
        <v>La Fenice</v>
      </c>
      <c r="D42" s="43" t="str">
        <f>Ins3f!D27</f>
        <v>VA</v>
      </c>
      <c r="E42" s="48">
        <f>Ins3f!E27</f>
        <v>34813</v>
      </c>
      <c r="F42" s="43">
        <f>Ins3f!I27</f>
        <v>2.7</v>
      </c>
      <c r="G42" s="43">
        <f>Ins3f!J27</f>
        <v>9.5</v>
      </c>
      <c r="H42" s="39">
        <f>Ins3f!K27</f>
        <v>12.2</v>
      </c>
    </row>
    <row r="43" spans="1:8" ht="12.75">
      <c r="A43" s="14">
        <v>4</v>
      </c>
      <c r="B43" s="43" t="str">
        <f>Ins3f!B8</f>
        <v>Bassetti  Alice</v>
      </c>
      <c r="C43" s="43" t="str">
        <f>Ins3f!C8</f>
        <v>Sesto 76</v>
      </c>
      <c r="D43" s="43" t="str">
        <f>Ins3f!D8</f>
        <v>VA</v>
      </c>
      <c r="E43" s="48">
        <f>Ins3f!E8</f>
        <v>35247</v>
      </c>
      <c r="F43" s="43">
        <f>Ins3f!I8</f>
        <v>2.7</v>
      </c>
      <c r="G43" s="43">
        <f>Ins3f!J8</f>
        <v>9.4</v>
      </c>
      <c r="H43" s="39">
        <f>Ins3f!K8</f>
        <v>12.100000000000001</v>
      </c>
    </row>
    <row r="44" spans="1:8" ht="12.75">
      <c r="A44" s="14">
        <v>5</v>
      </c>
      <c r="B44" s="43" t="str">
        <f>Ins3f!B9</f>
        <v>Pellegatta Michela</v>
      </c>
      <c r="C44" s="43" t="str">
        <f>Ins3f!C9</f>
        <v>Sesto 76</v>
      </c>
      <c r="D44" s="43" t="str">
        <f>Ins3f!D9</f>
        <v>VA</v>
      </c>
      <c r="E44" s="48">
        <f>Ins3f!E9</f>
        <v>35401</v>
      </c>
      <c r="F44" s="43">
        <f>Ins3f!I9</f>
        <v>2.4</v>
      </c>
      <c r="G44" s="43">
        <f>Ins3f!J9</f>
        <v>9.5</v>
      </c>
      <c r="H44" s="39">
        <f>Ins3f!K9</f>
        <v>11.9</v>
      </c>
    </row>
    <row r="45" spans="1:8" ht="12.75">
      <c r="A45" s="14">
        <v>6</v>
      </c>
      <c r="B45" s="43" t="str">
        <f>Ins3f!B13</f>
        <v>Confortola Elisa</v>
      </c>
      <c r="C45" s="43" t="str">
        <f>Ins3f!C13</f>
        <v>La Fenice</v>
      </c>
      <c r="D45" s="43" t="str">
        <f>Ins3f!D13</f>
        <v>VA</v>
      </c>
      <c r="E45" s="48">
        <f>Ins3f!E13</f>
        <v>34173</v>
      </c>
      <c r="F45" s="43">
        <f>Ins3f!I13</f>
        <v>2.7</v>
      </c>
      <c r="G45" s="43">
        <f>Ins3f!J13</f>
        <v>9.2</v>
      </c>
      <c r="H45" s="39">
        <f>Ins3f!K13</f>
        <v>11.899999999999999</v>
      </c>
    </row>
    <row r="46" spans="1:8" ht="12.75">
      <c r="A46" s="14">
        <v>7</v>
      </c>
      <c r="B46" s="43" t="str">
        <f>Ins3f!B28</f>
        <v>Romelli Arianna</v>
      </c>
      <c r="C46" s="43" t="str">
        <f>Ins3f!C28</f>
        <v>La Fenice</v>
      </c>
      <c r="D46" s="43" t="str">
        <f>Ins3f!D28</f>
        <v>VA</v>
      </c>
      <c r="E46" s="48">
        <f>Ins3f!E28</f>
        <v>34491</v>
      </c>
      <c r="F46" s="43">
        <f>Ins3f!I28</f>
        <v>2.7</v>
      </c>
      <c r="G46" s="43">
        <f>Ins3f!J28</f>
        <v>9.2</v>
      </c>
      <c r="H46" s="39">
        <f>Ins3f!K28</f>
        <v>11.899999999999999</v>
      </c>
    </row>
    <row r="47" spans="1:8" ht="12.75">
      <c r="A47" s="14">
        <v>8</v>
      </c>
      <c r="B47" s="43" t="str">
        <f>Ins3f!B26</f>
        <v>Tresca Silvia</v>
      </c>
      <c r="C47" s="43" t="str">
        <f>Ins3f!C26</f>
        <v>Sesto 76</v>
      </c>
      <c r="D47" s="43" t="str">
        <f>Ins3f!D26</f>
        <v>VA</v>
      </c>
      <c r="E47" s="48">
        <f>Ins3f!E26</f>
        <v>34090</v>
      </c>
      <c r="F47" s="43">
        <f>Ins3f!I26</f>
        <v>2.4</v>
      </c>
      <c r="G47" s="43">
        <f>Ins3f!J26</f>
        <v>9.4</v>
      </c>
      <c r="H47" s="39">
        <f>Ins3f!K26</f>
        <v>11.8</v>
      </c>
    </row>
    <row r="48" spans="1:8" ht="12.75">
      <c r="A48" s="14">
        <v>9</v>
      </c>
      <c r="B48" s="43" t="str">
        <f>Ins3f!B7</f>
        <v>Premoli Jenny</v>
      </c>
      <c r="C48" s="43" t="str">
        <f>Ins3f!C7</f>
        <v>Corrias Saronno</v>
      </c>
      <c r="D48" s="43" t="str">
        <f>Ins3f!D7</f>
        <v>VA</v>
      </c>
      <c r="E48" s="48">
        <f>Ins3f!E7</f>
        <v>35099</v>
      </c>
      <c r="F48" s="43">
        <f>Ins3f!I7</f>
        <v>2.4</v>
      </c>
      <c r="G48" s="43">
        <f>Ins3f!J7</f>
        <v>9.1</v>
      </c>
      <c r="H48" s="39">
        <f>Ins3f!K7</f>
        <v>11.5</v>
      </c>
    </row>
    <row r="49" spans="1:8" ht="12.75">
      <c r="A49" s="14">
        <v>10</v>
      </c>
      <c r="B49" s="43" t="str">
        <f>Ins3f!B25</f>
        <v>Autelitano Aino</v>
      </c>
      <c r="C49" s="43" t="str">
        <f>Ins3f!C25</f>
        <v>Sesto 76</v>
      </c>
      <c r="D49" s="43" t="str">
        <f>Ins3f!D25</f>
        <v>VA</v>
      </c>
      <c r="E49" s="48">
        <f>Ins3f!E25</f>
        <v>33705</v>
      </c>
      <c r="F49" s="43">
        <f>Ins3f!I25</f>
        <v>2.4</v>
      </c>
      <c r="G49" s="43">
        <f>Ins3f!J25</f>
        <v>9</v>
      </c>
      <c r="H49" s="39">
        <f>Ins3f!K25</f>
        <v>11.4</v>
      </c>
    </row>
    <row r="50" spans="1:8" ht="12.75">
      <c r="A50" s="14">
        <v>11</v>
      </c>
      <c r="B50" s="43" t="str">
        <f>Ins3f!B6</f>
        <v>Di Natale Erica</v>
      </c>
      <c r="C50" s="43" t="str">
        <f>Ins3f!C6</f>
        <v>Corrias Saronno</v>
      </c>
      <c r="D50" s="43" t="str">
        <f>Ins3f!D6</f>
        <v>VA</v>
      </c>
      <c r="E50" s="48">
        <f>Ins3f!E6</f>
        <v>35123</v>
      </c>
      <c r="F50" s="43">
        <f>Ins3f!I6</f>
        <v>2.4</v>
      </c>
      <c r="G50" s="43">
        <f>Ins3f!J6</f>
        <v>9</v>
      </c>
      <c r="H50" s="39">
        <f>Ins3f!K6</f>
        <v>11.4</v>
      </c>
    </row>
    <row r="51" spans="1:8" ht="12.75">
      <c r="A51" s="14">
        <v>12</v>
      </c>
      <c r="B51" s="43" t="str">
        <f>Ins3f!B19</f>
        <v>Galli Valentina</v>
      </c>
      <c r="C51" s="43" t="str">
        <f>Ins3f!C19</f>
        <v>Libertas Merate Due</v>
      </c>
      <c r="D51" s="43" t="str">
        <f>Ins3f!D19</f>
        <v>CO</v>
      </c>
      <c r="E51" s="48">
        <f>Ins3f!E19</f>
        <v>35078</v>
      </c>
      <c r="F51" s="43">
        <f>Ins3f!I19</f>
        <v>2.7</v>
      </c>
      <c r="G51" s="43">
        <f>Ins3f!J19</f>
        <v>8.7</v>
      </c>
      <c r="H51" s="39">
        <f>Ins3f!K19</f>
        <v>11.399999999999999</v>
      </c>
    </row>
    <row r="52" spans="1:8" ht="12.75">
      <c r="A52" s="14">
        <v>13</v>
      </c>
      <c r="B52" s="43" t="str">
        <f>Ins3f!B14</f>
        <v>Giana Miriana</v>
      </c>
      <c r="C52" s="43" t="str">
        <f>Ins3f!C14</f>
        <v>Gymnica Tirano</v>
      </c>
      <c r="D52" s="43" t="str">
        <f>Ins3f!D14</f>
        <v>SO</v>
      </c>
      <c r="E52" s="48">
        <f>Ins3f!E14</f>
        <v>35123</v>
      </c>
      <c r="F52" s="43">
        <f>Ins3f!I14</f>
        <v>2.7</v>
      </c>
      <c r="G52" s="43">
        <f>Ins3f!J14</f>
        <v>8.7</v>
      </c>
      <c r="H52" s="39">
        <f>Ins3f!K14</f>
        <v>11.399999999999999</v>
      </c>
    </row>
    <row r="53" spans="1:8" ht="12.75">
      <c r="A53" s="14">
        <v>14</v>
      </c>
      <c r="B53" s="43" t="str">
        <f>Ins3f!B5</f>
        <v>Di Iorio Dominique</v>
      </c>
      <c r="C53" s="43" t="str">
        <f>Ins3f!C5</f>
        <v>Corrias Saronno</v>
      </c>
      <c r="D53" s="43" t="str">
        <f>Ins3f!D5</f>
        <v>VA</v>
      </c>
      <c r="E53" s="48">
        <f>Ins3f!E5</f>
        <v>34130</v>
      </c>
      <c r="F53" s="43">
        <f>Ins3f!I5</f>
        <v>2.4</v>
      </c>
      <c r="G53" s="43">
        <f>Ins3f!J5</f>
        <v>8.9</v>
      </c>
      <c r="H53" s="39">
        <f>Ins3f!K5</f>
        <v>11.3</v>
      </c>
    </row>
    <row r="54" spans="1:8" ht="12.75">
      <c r="A54" s="14">
        <v>15</v>
      </c>
      <c r="B54" s="43" t="str">
        <f>Ins3f!B20</f>
        <v>Girardi Arianna</v>
      </c>
      <c r="C54" s="43" t="str">
        <f>Ins3f!C20</f>
        <v>Corrias Saronno</v>
      </c>
      <c r="D54" s="43" t="str">
        <f>Ins3f!D20</f>
        <v>VA</v>
      </c>
      <c r="E54" s="48">
        <f>Ins3f!E20</f>
        <v>33864</v>
      </c>
      <c r="F54" s="43">
        <f>Ins3f!I20</f>
        <v>2.4</v>
      </c>
      <c r="G54" s="43">
        <f>Ins3f!J20</f>
        <v>8.8</v>
      </c>
      <c r="H54" s="39">
        <f>Ins3f!K20</f>
        <v>11.200000000000001</v>
      </c>
    </row>
    <row r="55" spans="1:8" ht="12.75">
      <c r="A55" s="14">
        <v>16</v>
      </c>
      <c r="B55" s="43" t="str">
        <f>Ins3f!B12</f>
        <v>Atella Francesca</v>
      </c>
      <c r="C55" s="43" t="str">
        <f>Ins3f!C12</f>
        <v>La Fenice</v>
      </c>
      <c r="D55" s="43" t="str">
        <f>Ins3f!D12</f>
        <v>VA</v>
      </c>
      <c r="E55" s="48">
        <f>Ins3f!E12</f>
        <v>35008</v>
      </c>
      <c r="F55" s="43">
        <f>Ins3f!I12</f>
        <v>2.4</v>
      </c>
      <c r="G55" s="43">
        <f>Ins3f!J12</f>
        <v>8.6</v>
      </c>
      <c r="H55" s="39">
        <f>Ins3f!K12</f>
        <v>11</v>
      </c>
    </row>
    <row r="56" spans="1:8" ht="12.75">
      <c r="A56" s="14">
        <v>17</v>
      </c>
      <c r="B56" s="43" t="str">
        <f>Ins3f!B23</f>
        <v>Martina Sara</v>
      </c>
      <c r="C56" s="43" t="str">
        <f>Ins3f!C23</f>
        <v>Corrias Saronno</v>
      </c>
      <c r="D56" s="43" t="str">
        <f>Ins3f!D23</f>
        <v>VA</v>
      </c>
      <c r="E56" s="48">
        <f>Ins3f!E23</f>
        <v>35063</v>
      </c>
      <c r="F56" s="43">
        <f>Ins3f!I23</f>
        <v>2.4</v>
      </c>
      <c r="G56" s="43">
        <f>Ins3f!J23</f>
        <v>8.4</v>
      </c>
      <c r="H56" s="39">
        <f>Ins3f!K23</f>
        <v>10.8</v>
      </c>
    </row>
    <row r="57" spans="1:8" ht="12.75">
      <c r="A57" s="14">
        <v>18</v>
      </c>
      <c r="B57" s="43" t="str">
        <f>Ins3f!B11</f>
        <v>Arioli Alessia</v>
      </c>
      <c r="C57" s="43" t="str">
        <f>Ins3f!C11</f>
        <v>La Fenice</v>
      </c>
      <c r="D57" s="43" t="str">
        <f>Ins3f!D11</f>
        <v>VA</v>
      </c>
      <c r="E57" s="48">
        <f>Ins3f!E11</f>
        <v>34584</v>
      </c>
      <c r="F57" s="43">
        <f>Ins3f!I15</f>
        <v>2.7</v>
      </c>
      <c r="G57" s="43">
        <f>Ins3f!J15</f>
        <v>8.1</v>
      </c>
      <c r="H57" s="39">
        <f>Ins3f!K15</f>
        <v>10.8</v>
      </c>
    </row>
    <row r="58" spans="1:8" ht="12.75">
      <c r="A58" s="14">
        <v>19</v>
      </c>
      <c r="B58" s="43" t="str">
        <f>Ins3f!B15</f>
        <v>Frisaoli Arianna</v>
      </c>
      <c r="C58" s="43" t="str">
        <f>Ins3f!C15</f>
        <v>Virtus Gallarate</v>
      </c>
      <c r="D58" s="43" t="str">
        <f>Ins3f!D15</f>
        <v>VA</v>
      </c>
      <c r="E58" s="48">
        <f>Ins3f!E15</f>
        <v>35372</v>
      </c>
      <c r="F58" s="43">
        <f>Ins3f!I15</f>
        <v>2.7</v>
      </c>
      <c r="G58" s="43">
        <f>Ins3f!J15</f>
        <v>8.1</v>
      </c>
      <c r="H58" s="39">
        <f>Ins3f!K15</f>
        <v>10.8</v>
      </c>
    </row>
    <row r="59" spans="1:8" ht="12.75">
      <c r="A59" s="14">
        <v>20</v>
      </c>
      <c r="B59" s="43" t="str">
        <f>Ins3f!B22</f>
        <v>Boniardi Bianca</v>
      </c>
      <c r="C59" s="43" t="str">
        <f>Ins3f!C22</f>
        <v>Corrias Saronno</v>
      </c>
      <c r="D59" s="43" t="str">
        <f>Ins3f!D22</f>
        <v>VA</v>
      </c>
      <c r="E59" s="48">
        <f>Ins3f!E22</f>
        <v>34913</v>
      </c>
      <c r="F59" s="43">
        <f>Ins3f!I22</f>
        <v>2.4</v>
      </c>
      <c r="G59" s="43">
        <f>Ins3f!J22</f>
        <v>8.2</v>
      </c>
      <c r="H59" s="39">
        <f>Ins3f!K22</f>
        <v>10.6</v>
      </c>
    </row>
    <row r="60" spans="1:8" ht="12.75">
      <c r="A60" s="14">
        <v>21</v>
      </c>
      <c r="B60" s="43" t="str">
        <f>Ins3f!B21</f>
        <v>Banfi Sara</v>
      </c>
      <c r="C60" s="43" t="str">
        <f>Ins3f!C21</f>
        <v>Corrias Saronno</v>
      </c>
      <c r="D60" s="43" t="str">
        <f>Ins3f!D21</f>
        <v>VA</v>
      </c>
      <c r="E60" s="48">
        <f>Ins3f!E21</f>
        <v>34520</v>
      </c>
      <c r="F60" s="43">
        <f>Ins3f!I21</f>
        <v>2.4</v>
      </c>
      <c r="G60" s="43">
        <f>Ins3f!J21</f>
        <v>8.1</v>
      </c>
      <c r="H60" s="39">
        <f>Ins3f!K21</f>
        <v>10.5</v>
      </c>
    </row>
    <row r="61" spans="1:8" ht="12.75">
      <c r="A61" s="14"/>
      <c r="B61" s="43"/>
      <c r="C61" s="43"/>
      <c r="D61" s="43"/>
      <c r="E61" s="48"/>
      <c r="F61" s="43"/>
      <c r="G61" s="43"/>
      <c r="H61" s="39"/>
    </row>
    <row r="62" spans="1:6" ht="12.75">
      <c r="A62" s="18"/>
      <c r="B62" s="19"/>
      <c r="C62" s="19"/>
      <c r="D62" s="19"/>
      <c r="E62" s="49"/>
      <c r="F62" s="38"/>
    </row>
    <row r="63" spans="6:8" ht="15.75">
      <c r="F63" s="81" t="s">
        <v>5</v>
      </c>
      <c r="G63" s="81"/>
      <c r="H63" s="81"/>
    </row>
    <row r="64" spans="1:8" ht="22.5" customHeight="1">
      <c r="A64" s="10" t="s">
        <v>2</v>
      </c>
      <c r="B64" s="11" t="s">
        <v>0</v>
      </c>
      <c r="C64" s="11" t="s">
        <v>1</v>
      </c>
      <c r="D64" s="11" t="s">
        <v>16</v>
      </c>
      <c r="E64" s="47" t="s">
        <v>24</v>
      </c>
      <c r="F64" s="12" t="s">
        <v>18</v>
      </c>
      <c r="G64" s="12" t="s">
        <v>19</v>
      </c>
      <c r="H64" s="12" t="s">
        <v>20</v>
      </c>
    </row>
    <row r="65" spans="1:8" s="69" customFormat="1" ht="22.5" customHeight="1">
      <c r="A65" s="64"/>
      <c r="B65" s="65"/>
      <c r="C65" s="65"/>
      <c r="D65" s="65"/>
      <c r="E65" s="66"/>
      <c r="F65" s="67"/>
      <c r="G65" s="67"/>
      <c r="H65" s="67"/>
    </row>
    <row r="66" spans="1:8" ht="12.75">
      <c r="A66" s="14">
        <v>1</v>
      </c>
      <c r="B66" s="43" t="str">
        <f>Ins3f!B27</f>
        <v>Micali Ilaria</v>
      </c>
      <c r="C66" s="43" t="str">
        <f>Ins3f!C27</f>
        <v>La Fenice</v>
      </c>
      <c r="D66" s="43" t="str">
        <f>Ins3f!D27</f>
        <v>VA</v>
      </c>
      <c r="E66" s="48">
        <f>Ins3f!E27</f>
        <v>34813</v>
      </c>
      <c r="F66" s="43">
        <f>Ins3f!L27</f>
        <v>2.6</v>
      </c>
      <c r="G66" s="43">
        <f>Ins3f!M27</f>
        <v>9.6</v>
      </c>
      <c r="H66" s="39">
        <f>Ins3f!N27</f>
        <v>12.2</v>
      </c>
    </row>
    <row r="67" spans="1:8" ht="12.75">
      <c r="A67" s="14">
        <v>2</v>
      </c>
      <c r="B67" s="43" t="str">
        <f>Ins3f!B28</f>
        <v>Romelli Arianna</v>
      </c>
      <c r="C67" s="43" t="str">
        <f>Ins3f!C28</f>
        <v>La Fenice</v>
      </c>
      <c r="D67" s="43" t="str">
        <f>Ins3f!D28</f>
        <v>VA</v>
      </c>
      <c r="E67" s="48">
        <f>Ins3f!E28</f>
        <v>34491</v>
      </c>
      <c r="F67" s="43">
        <f>Ins3f!L28</f>
        <v>2.6</v>
      </c>
      <c r="G67" s="43">
        <f>Ins3f!M28</f>
        <v>9.35</v>
      </c>
      <c r="H67" s="39">
        <f>Ins3f!N28</f>
        <v>11.95</v>
      </c>
    </row>
    <row r="68" spans="1:8" ht="12.75">
      <c r="A68" s="14">
        <v>3</v>
      </c>
      <c r="B68" s="43" t="str">
        <f>Ins3f!B18</f>
        <v>Restelli Anna</v>
      </c>
      <c r="C68" s="43" t="str">
        <f>Ins3f!C18</f>
        <v>Libertas Merate Due</v>
      </c>
      <c r="D68" s="43" t="str">
        <f>Ins3f!D18</f>
        <v>CO</v>
      </c>
      <c r="E68" s="48">
        <f>Ins3f!E18</f>
        <v>35201</v>
      </c>
      <c r="F68" s="43">
        <f>Ins3f!L18</f>
        <v>2.5</v>
      </c>
      <c r="G68" s="43">
        <f>Ins3f!M18</f>
        <v>9.35</v>
      </c>
      <c r="H68" s="39">
        <f>Ins3f!N18</f>
        <v>11.85</v>
      </c>
    </row>
    <row r="69" spans="1:8" ht="12.75">
      <c r="A69" s="14">
        <v>4</v>
      </c>
      <c r="B69" s="43" t="str">
        <f>Ins3f!B12</f>
        <v>Atella Francesca</v>
      </c>
      <c r="C69" s="43" t="str">
        <f>Ins3f!C12</f>
        <v>La Fenice</v>
      </c>
      <c r="D69" s="43" t="str">
        <f>Ins3f!D12</f>
        <v>VA</v>
      </c>
      <c r="E69" s="48">
        <f>Ins3f!E12</f>
        <v>35008</v>
      </c>
      <c r="F69" s="43">
        <f>Ins3f!L12</f>
        <v>2.6</v>
      </c>
      <c r="G69" s="43">
        <f>Ins3f!M12</f>
        <v>9.2</v>
      </c>
      <c r="H69" s="39">
        <f>Ins3f!N12</f>
        <v>11.799999999999999</v>
      </c>
    </row>
    <row r="70" spans="1:8" ht="12.75">
      <c r="A70" s="14">
        <v>5</v>
      </c>
      <c r="B70" s="43" t="str">
        <f>Ins3f!B7</f>
        <v>Premoli Jenny</v>
      </c>
      <c r="C70" s="43" t="str">
        <f>Ins3f!C7</f>
        <v>Corrias Saronno</v>
      </c>
      <c r="D70" s="43" t="str">
        <f>Ins3f!D7</f>
        <v>VA</v>
      </c>
      <c r="E70" s="48">
        <f>Ins3f!E7</f>
        <v>35099</v>
      </c>
      <c r="F70" s="43">
        <f>Ins3f!L7</f>
        <v>2.7</v>
      </c>
      <c r="G70" s="43">
        <f>Ins3f!M7</f>
        <v>8.95</v>
      </c>
      <c r="H70" s="39">
        <f>Ins3f!N7</f>
        <v>11.649999999999999</v>
      </c>
    </row>
    <row r="71" spans="1:8" ht="12.75">
      <c r="A71" s="14">
        <v>6</v>
      </c>
      <c r="B71" s="43" t="str">
        <f>Ins3f!B16</f>
        <v>Bonato Federica</v>
      </c>
      <c r="C71" s="43" t="str">
        <f>Ins3f!C16</f>
        <v>Virtus Gallarate</v>
      </c>
      <c r="D71" s="43" t="str">
        <f>Ins3f!D16</f>
        <v>VA</v>
      </c>
      <c r="E71" s="48">
        <f>Ins3f!E16</f>
        <v>35111</v>
      </c>
      <c r="F71" s="43">
        <f>Ins3f!L16</f>
        <v>2.7</v>
      </c>
      <c r="G71" s="43">
        <f>Ins3f!M16</f>
        <v>8.95</v>
      </c>
      <c r="H71" s="39">
        <f>Ins3f!N16</f>
        <v>11.649999999999999</v>
      </c>
    </row>
    <row r="72" spans="1:8" ht="12.75">
      <c r="A72" s="14">
        <v>7</v>
      </c>
      <c r="B72" s="43" t="str">
        <f>Ins3f!B15</f>
        <v>Frisaoli Arianna</v>
      </c>
      <c r="C72" s="43" t="str">
        <f>Ins3f!C15</f>
        <v>Virtus Gallarate</v>
      </c>
      <c r="D72" s="43" t="str">
        <f>Ins3f!D15</f>
        <v>VA</v>
      </c>
      <c r="E72" s="48">
        <f>Ins3f!E15</f>
        <v>35372</v>
      </c>
      <c r="F72" s="43">
        <f>Ins3f!L15</f>
        <v>2.6</v>
      </c>
      <c r="G72" s="43">
        <f>Ins3f!M15</f>
        <v>8.9</v>
      </c>
      <c r="H72" s="39">
        <f>Ins3f!N15</f>
        <v>11.5</v>
      </c>
    </row>
    <row r="73" spans="1:8" ht="12.75">
      <c r="A73" s="14">
        <v>8</v>
      </c>
      <c r="B73" s="43" t="str">
        <f>Ins3f!B14</f>
        <v>Giana Miriana</v>
      </c>
      <c r="C73" s="43" t="str">
        <f>Ins3f!C14</f>
        <v>Gymnica Tirano</v>
      </c>
      <c r="D73" s="43" t="str">
        <f>Ins3f!D14</f>
        <v>SO</v>
      </c>
      <c r="E73" s="48">
        <f>Ins3f!E14</f>
        <v>35123</v>
      </c>
      <c r="F73" s="43">
        <f>Ins3f!L14</f>
        <v>2.4</v>
      </c>
      <c r="G73" s="43">
        <f>Ins3f!M14</f>
        <v>9</v>
      </c>
      <c r="H73" s="39">
        <f>Ins3f!N14</f>
        <v>11.4</v>
      </c>
    </row>
    <row r="74" spans="1:8" ht="12.75">
      <c r="A74" s="14">
        <v>9</v>
      </c>
      <c r="B74" s="43" t="str">
        <f>Ins3f!B9</f>
        <v>Pellegatta Michela</v>
      </c>
      <c r="C74" s="43" t="str">
        <f>Ins3f!C9</f>
        <v>Sesto 76</v>
      </c>
      <c r="D74" s="43" t="str">
        <f>Ins3f!D9</f>
        <v>VA</v>
      </c>
      <c r="E74" s="48">
        <f>Ins3f!E9</f>
        <v>35401</v>
      </c>
      <c r="F74" s="43">
        <f>Ins3f!L9</f>
        <v>2.6</v>
      </c>
      <c r="G74" s="43">
        <f>Ins3f!M9</f>
        <v>8.8</v>
      </c>
      <c r="H74" s="39">
        <f>Ins3f!N9</f>
        <v>11.4</v>
      </c>
    </row>
    <row r="75" spans="1:8" ht="12.75">
      <c r="A75" s="14">
        <v>10</v>
      </c>
      <c r="B75" s="43" t="str">
        <f>Ins3f!B13</f>
        <v>Confortola Elisa</v>
      </c>
      <c r="C75" s="43" t="str">
        <f>Ins3f!C13</f>
        <v>La Fenice</v>
      </c>
      <c r="D75" s="43" t="str">
        <f>Ins3f!D13</f>
        <v>VA</v>
      </c>
      <c r="E75" s="48">
        <f>Ins3f!E13</f>
        <v>34173</v>
      </c>
      <c r="F75" s="43">
        <f>Ins3f!L13</f>
        <v>2.5</v>
      </c>
      <c r="G75" s="43">
        <f>Ins3f!M13</f>
        <v>8.85</v>
      </c>
      <c r="H75" s="39">
        <f>Ins3f!N13</f>
        <v>11.35</v>
      </c>
    </row>
    <row r="76" spans="1:8" ht="12.75">
      <c r="A76" s="14">
        <v>11</v>
      </c>
      <c r="B76" s="43" t="str">
        <f>Ins3f!B10</f>
        <v>Mambretti Alessandra</v>
      </c>
      <c r="C76" s="43" t="str">
        <f>Ins3f!C10</f>
        <v>Sesto 76</v>
      </c>
      <c r="D76" s="43" t="str">
        <f>Ins3f!D10</f>
        <v>VA</v>
      </c>
      <c r="E76" s="48">
        <f>Ins3f!E10</f>
        <v>34106</v>
      </c>
      <c r="F76" s="43">
        <f>Ins3f!L10</f>
        <v>2.6</v>
      </c>
      <c r="G76" s="43">
        <f>Ins3f!M10</f>
        <v>8.7</v>
      </c>
      <c r="H76" s="39">
        <f>Ins3f!N10</f>
        <v>11.299999999999999</v>
      </c>
    </row>
    <row r="77" spans="1:8" ht="12.75">
      <c r="A77" s="14">
        <v>12</v>
      </c>
      <c r="B77" s="43" t="str">
        <f>Ins3f!B20</f>
        <v>Girardi Arianna</v>
      </c>
      <c r="C77" s="43" t="str">
        <f>Ins3f!C20</f>
        <v>Corrias Saronno</v>
      </c>
      <c r="D77" s="43" t="str">
        <f>Ins3f!D20</f>
        <v>VA</v>
      </c>
      <c r="E77" s="48">
        <f>Ins3f!E20</f>
        <v>33864</v>
      </c>
      <c r="F77" s="43">
        <f>Ins3f!L20</f>
        <v>2.2</v>
      </c>
      <c r="G77" s="43">
        <f>Ins3f!M20</f>
        <v>8.8</v>
      </c>
      <c r="H77" s="39">
        <f>Ins3f!N20</f>
        <v>11</v>
      </c>
    </row>
    <row r="78" spans="1:8" ht="12.75">
      <c r="A78" s="14">
        <v>13</v>
      </c>
      <c r="B78" s="43" t="str">
        <f>Ins3f!B11</f>
        <v>Arioli Alessia</v>
      </c>
      <c r="C78" s="43" t="str">
        <f>Ins3f!C11</f>
        <v>La Fenice</v>
      </c>
      <c r="D78" s="43" t="str">
        <f>Ins3f!D11</f>
        <v>VA</v>
      </c>
      <c r="E78" s="48">
        <f>Ins3f!E11</f>
        <v>34584</v>
      </c>
      <c r="F78" s="43">
        <f>Ins3f!L11</f>
        <v>2.5</v>
      </c>
      <c r="G78" s="43">
        <f>Ins3f!M11</f>
        <v>8.3</v>
      </c>
      <c r="H78" s="39">
        <f>Ins3f!N11</f>
        <v>10.8</v>
      </c>
    </row>
    <row r="79" spans="1:8" ht="12.75">
      <c r="A79" s="14">
        <v>14</v>
      </c>
      <c r="B79" s="43" t="str">
        <f>Ins3f!B5</f>
        <v>Di Iorio Dominique</v>
      </c>
      <c r="C79" s="43" t="str">
        <f>Ins3f!C5</f>
        <v>Corrias Saronno</v>
      </c>
      <c r="D79" s="43" t="str">
        <f>Ins3f!D5</f>
        <v>VA</v>
      </c>
      <c r="E79" s="48">
        <f>Ins3f!E5</f>
        <v>34130</v>
      </c>
      <c r="F79" s="43">
        <f>Ins3f!L5</f>
        <v>2.6</v>
      </c>
      <c r="G79" s="43">
        <f>Ins3f!M5</f>
        <v>8.2</v>
      </c>
      <c r="H79" s="39">
        <f>Ins3f!N5</f>
        <v>10.799999999999999</v>
      </c>
    </row>
    <row r="80" spans="1:8" ht="12.75">
      <c r="A80" s="14">
        <v>15</v>
      </c>
      <c r="B80" s="43" t="str">
        <f>Ins3f!B6</f>
        <v>Di Natale Erica</v>
      </c>
      <c r="C80" s="43" t="str">
        <f>Ins3f!C6</f>
        <v>Corrias Saronno</v>
      </c>
      <c r="D80" s="43" t="str">
        <f>Ins3f!D6</f>
        <v>VA</v>
      </c>
      <c r="E80" s="48">
        <f>Ins3f!E6</f>
        <v>35123</v>
      </c>
      <c r="F80" s="43">
        <f>Ins3f!L6</f>
        <v>2.7</v>
      </c>
      <c r="G80" s="43">
        <f>Ins3f!M6</f>
        <v>8.1</v>
      </c>
      <c r="H80" s="39">
        <f>Ins3f!N6</f>
        <v>10.8</v>
      </c>
    </row>
    <row r="81" spans="1:8" ht="12.75">
      <c r="A81" s="14">
        <v>16</v>
      </c>
      <c r="B81" s="43" t="str">
        <f>Ins3f!B8</f>
        <v>Bassetti  Alice</v>
      </c>
      <c r="C81" s="43" t="str">
        <f>Ins3f!C8</f>
        <v>Sesto 76</v>
      </c>
      <c r="D81" s="43" t="str">
        <f>Ins3f!D8</f>
        <v>VA</v>
      </c>
      <c r="E81" s="48">
        <f>Ins3f!E8</f>
        <v>35247</v>
      </c>
      <c r="F81" s="43">
        <f>Ins3f!L8</f>
        <v>1.6</v>
      </c>
      <c r="G81" s="43">
        <f>Ins3f!M8</f>
        <v>9.1</v>
      </c>
      <c r="H81" s="39">
        <f>Ins3f!N8</f>
        <v>10.7</v>
      </c>
    </row>
    <row r="82" spans="1:8" ht="12.75">
      <c r="A82" s="14">
        <v>17</v>
      </c>
      <c r="B82" s="43" t="str">
        <f>Ins3f!B17</f>
        <v>Salvadore Dominique</v>
      </c>
      <c r="C82" s="43" t="str">
        <f>Ins3f!C17</f>
        <v>Libertas Merate Due</v>
      </c>
      <c r="D82" s="43" t="str">
        <f>Ins3f!D17</f>
        <v>CO</v>
      </c>
      <c r="E82" s="48">
        <f>Ins3f!E17</f>
        <v>34827</v>
      </c>
      <c r="F82" s="43">
        <f>Ins3f!L17</f>
        <v>2.4</v>
      </c>
      <c r="G82" s="43">
        <f>Ins3f!M17</f>
        <v>8.05</v>
      </c>
      <c r="H82" s="39">
        <f>Ins3f!N17</f>
        <v>10.450000000000001</v>
      </c>
    </row>
    <row r="83" spans="1:8" ht="12.75">
      <c r="A83" s="14">
        <v>18</v>
      </c>
      <c r="B83" s="43" t="str">
        <f>Ins3f!B19</f>
        <v>Galli Valentina</v>
      </c>
      <c r="C83" s="43" t="str">
        <f>Ins3f!C19</f>
        <v>Libertas Merate Due</v>
      </c>
      <c r="D83" s="43" t="str">
        <f>Ins3f!D19</f>
        <v>CO</v>
      </c>
      <c r="E83" s="48">
        <f>Ins3f!E19</f>
        <v>35078</v>
      </c>
      <c r="F83" s="43">
        <f>Ins3f!L19</f>
        <v>2.6</v>
      </c>
      <c r="G83" s="43">
        <f>Ins3f!M19</f>
        <v>7.5</v>
      </c>
      <c r="H83" s="39">
        <f>Ins3f!N19</f>
        <v>10.1</v>
      </c>
    </row>
    <row r="84" spans="1:8" ht="12.75">
      <c r="A84" s="14">
        <v>19</v>
      </c>
      <c r="B84" s="43" t="str">
        <f>Ins3f!B21</f>
        <v>Banfi Sara</v>
      </c>
      <c r="C84" s="43" t="str">
        <f>Ins3f!C21</f>
        <v>Corrias Saronno</v>
      </c>
      <c r="D84" s="43" t="str">
        <f>Ins3f!D21</f>
        <v>VA</v>
      </c>
      <c r="E84" s="48">
        <f>Ins3f!E21</f>
        <v>34520</v>
      </c>
      <c r="F84" s="43">
        <f>Ins3f!L21</f>
        <v>2.6</v>
      </c>
      <c r="G84" s="43">
        <f>Ins3f!M21</f>
        <v>7.35</v>
      </c>
      <c r="H84" s="39">
        <f>Ins3f!N21</f>
        <v>9.95</v>
      </c>
    </row>
    <row r="85" spans="1:8" ht="12.75">
      <c r="A85" s="14">
        <v>20</v>
      </c>
      <c r="B85" s="43" t="str">
        <f>Ins3f!B23</f>
        <v>Martina Sara</v>
      </c>
      <c r="C85" s="43" t="str">
        <f>Ins3f!C23</f>
        <v>Corrias Saronno</v>
      </c>
      <c r="D85" s="43" t="str">
        <f>Ins3f!D23</f>
        <v>VA</v>
      </c>
      <c r="E85" s="48">
        <f>Ins3f!E23</f>
        <v>35063</v>
      </c>
      <c r="F85" s="43">
        <f>Ins3f!L23</f>
        <v>2.7</v>
      </c>
      <c r="G85" s="43">
        <f>Ins3f!M23</f>
        <v>6.3</v>
      </c>
      <c r="H85" s="39">
        <f>Ins3f!N23</f>
        <v>9</v>
      </c>
    </row>
    <row r="86" spans="1:8" ht="12.75">
      <c r="A86" s="14">
        <v>21</v>
      </c>
      <c r="B86" s="43" t="str">
        <f>Ins3f!B22</f>
        <v>Boniardi Bianca</v>
      </c>
      <c r="C86" s="43" t="str">
        <f>Ins3f!C22</f>
        <v>Corrias Saronno</v>
      </c>
      <c r="D86" s="43" t="str">
        <f>Ins3f!D22</f>
        <v>VA</v>
      </c>
      <c r="E86" s="48">
        <f>Ins3f!E22</f>
        <v>34913</v>
      </c>
      <c r="F86" s="43">
        <f>Ins3f!L22</f>
        <v>2.6</v>
      </c>
      <c r="G86" s="43">
        <f>Ins3f!M22</f>
        <v>6.2</v>
      </c>
      <c r="H86" s="39">
        <f>Ins3f!N22</f>
        <v>8.8</v>
      </c>
    </row>
    <row r="87" spans="1:8" ht="12.75">
      <c r="A87" s="14"/>
      <c r="B87" s="43"/>
      <c r="C87" s="43"/>
      <c r="D87" s="43"/>
      <c r="E87" s="48"/>
      <c r="F87" s="43"/>
      <c r="G87" s="43"/>
      <c r="H87" s="39"/>
    </row>
    <row r="88" spans="1:6" ht="12.75">
      <c r="A88" s="18"/>
      <c r="B88" s="19"/>
      <c r="C88" s="19"/>
      <c r="D88" s="19"/>
      <c r="E88" s="49"/>
      <c r="F88" s="38"/>
    </row>
    <row r="89" spans="1:6" ht="12.75">
      <c r="A89" s="18"/>
      <c r="B89" s="19"/>
      <c r="C89" s="19"/>
      <c r="D89" s="19"/>
      <c r="E89" s="49"/>
      <c r="F89" s="38"/>
    </row>
    <row r="90" spans="1:6" ht="12.75">
      <c r="A90" s="18"/>
      <c r="B90" s="19"/>
      <c r="C90" s="19"/>
      <c r="D90" s="19"/>
      <c r="E90" s="49"/>
      <c r="F90" s="38"/>
    </row>
    <row r="91" spans="1:6" ht="12.75">
      <c r="A91" s="18"/>
      <c r="B91" s="19"/>
      <c r="C91" s="19"/>
      <c r="D91" s="19"/>
      <c r="E91" s="49"/>
      <c r="F91" s="38"/>
    </row>
    <row r="92" spans="1:6" ht="12.75">
      <c r="A92" s="18"/>
      <c r="B92" s="19"/>
      <c r="C92" s="19"/>
      <c r="D92" s="19"/>
      <c r="E92" s="49"/>
      <c r="F92" s="38"/>
    </row>
    <row r="93" spans="1:6" ht="12.75">
      <c r="A93" s="18"/>
      <c r="B93" s="19"/>
      <c r="C93" s="19"/>
      <c r="D93" s="19"/>
      <c r="E93" s="49"/>
      <c r="F93" s="38"/>
    </row>
    <row r="94" spans="1:6" ht="12.75">
      <c r="A94" s="18"/>
      <c r="B94" s="19"/>
      <c r="C94" s="19"/>
      <c r="D94" s="19"/>
      <c r="E94" s="49"/>
      <c r="F94" s="38"/>
    </row>
    <row r="95" spans="1:6" ht="12.75">
      <c r="A95" s="18"/>
      <c r="B95" s="19"/>
      <c r="C95" s="19"/>
      <c r="D95" s="19"/>
      <c r="E95" s="49"/>
      <c r="F95" s="38"/>
    </row>
    <row r="96" spans="1:6" ht="12.75">
      <c r="A96" s="18"/>
      <c r="B96" s="19"/>
      <c r="C96" s="19"/>
      <c r="D96" s="19"/>
      <c r="E96" s="49"/>
      <c r="F96" s="38"/>
    </row>
    <row r="97" spans="1:6" ht="12.75">
      <c r="A97" s="18"/>
      <c r="B97" s="19"/>
      <c r="C97" s="19"/>
      <c r="D97" s="19"/>
      <c r="E97" s="49"/>
      <c r="F97" s="38"/>
    </row>
    <row r="98" spans="1:6" ht="12.75">
      <c r="A98" s="18"/>
      <c r="B98" s="19"/>
      <c r="C98" s="19"/>
      <c r="D98" s="19"/>
      <c r="E98" s="49"/>
      <c r="F98" s="38"/>
    </row>
    <row r="99" spans="1:6" ht="12.75">
      <c r="A99" s="18"/>
      <c r="B99" s="19"/>
      <c r="C99" s="19"/>
      <c r="D99" s="19"/>
      <c r="E99" s="49"/>
      <c r="F99" s="38"/>
    </row>
    <row r="100" spans="6:8" ht="15">
      <c r="F100" s="82" t="s">
        <v>14</v>
      </c>
      <c r="G100" s="82"/>
      <c r="H100" s="82"/>
    </row>
    <row r="101" spans="1:8" ht="27.75" customHeight="1">
      <c r="A101" s="10" t="s">
        <v>2</v>
      </c>
      <c r="B101" s="11" t="s">
        <v>0</v>
      </c>
      <c r="C101" s="11" t="s">
        <v>1</v>
      </c>
      <c r="D101" s="11" t="s">
        <v>16</v>
      </c>
      <c r="E101" s="47" t="s">
        <v>24</v>
      </c>
      <c r="F101" s="12" t="s">
        <v>18</v>
      </c>
      <c r="G101" s="12" t="s">
        <v>19</v>
      </c>
      <c r="H101" s="12" t="s">
        <v>20</v>
      </c>
    </row>
    <row r="102" spans="1:8" s="69" customFormat="1" ht="27.75" customHeight="1">
      <c r="A102" s="64"/>
      <c r="B102" s="65"/>
      <c r="C102" s="65"/>
      <c r="D102" s="65"/>
      <c r="E102" s="66"/>
      <c r="F102" s="67"/>
      <c r="G102" s="67"/>
      <c r="H102" s="67"/>
    </row>
    <row r="103" spans="1:8" ht="12.75">
      <c r="A103" s="14">
        <v>1</v>
      </c>
      <c r="B103" s="43" t="str">
        <f>Ins3f!B7</f>
        <v>Premoli Jenny</v>
      </c>
      <c r="C103" s="43" t="str">
        <f>Ins3f!C7</f>
        <v>Corrias Saronno</v>
      </c>
      <c r="D103" s="43" t="str">
        <f>Ins3f!D7</f>
        <v>VA</v>
      </c>
      <c r="E103" s="48">
        <f>Ins3f!E7</f>
        <v>35099</v>
      </c>
      <c r="F103" s="43">
        <f>Ins3f!O7</f>
        <v>2.7</v>
      </c>
      <c r="G103" s="43">
        <f>Ins3f!P7</f>
        <v>9.4</v>
      </c>
      <c r="H103" s="39">
        <f>Ins3f!Q7</f>
        <v>12.100000000000001</v>
      </c>
    </row>
    <row r="104" spans="1:8" ht="12.75">
      <c r="A104" s="14">
        <v>2</v>
      </c>
      <c r="B104" s="43" t="str">
        <f>Ins3f!B16</f>
        <v>Bonato Federica</v>
      </c>
      <c r="C104" s="43" t="str">
        <f>Ins3f!C16</f>
        <v>Virtus Gallarate</v>
      </c>
      <c r="D104" s="43" t="str">
        <f>Ins3f!D16</f>
        <v>VA</v>
      </c>
      <c r="E104" s="48">
        <f>Ins3f!E16</f>
        <v>35111</v>
      </c>
      <c r="F104" s="43">
        <f>Ins3f!O16</f>
        <v>2.7</v>
      </c>
      <c r="G104" s="43">
        <f>Ins3f!P16</f>
        <v>9.4</v>
      </c>
      <c r="H104" s="39">
        <f>Ins3f!Q16</f>
        <v>12.100000000000001</v>
      </c>
    </row>
    <row r="105" spans="1:8" ht="12.75">
      <c r="A105" s="14">
        <v>3</v>
      </c>
      <c r="B105" s="43" t="str">
        <f>Ins3f!B26</f>
        <v>Tresca Silvia</v>
      </c>
      <c r="C105" s="43" t="str">
        <f>Ins3f!C26</f>
        <v>Sesto 76</v>
      </c>
      <c r="D105" s="43" t="str">
        <f>Ins3f!D26</f>
        <v>VA</v>
      </c>
      <c r="E105" s="48">
        <f>Ins3f!E26</f>
        <v>34090</v>
      </c>
      <c r="F105" s="43">
        <f>Ins3f!O26</f>
        <v>2.7</v>
      </c>
      <c r="G105" s="43">
        <f>Ins3f!P26</f>
        <v>9.3</v>
      </c>
      <c r="H105" s="39">
        <f>Ins3f!Q26</f>
        <v>12</v>
      </c>
    </row>
    <row r="106" spans="1:8" ht="12.75">
      <c r="A106" s="14">
        <v>4</v>
      </c>
      <c r="B106" s="43" t="str">
        <f>Ins3f!B9</f>
        <v>Pellegatta Michela</v>
      </c>
      <c r="C106" s="43" t="str">
        <f>Ins3f!C9</f>
        <v>Sesto 76</v>
      </c>
      <c r="D106" s="43" t="str">
        <f>Ins3f!D9</f>
        <v>VA</v>
      </c>
      <c r="E106" s="48">
        <f>Ins3f!E9</f>
        <v>35401</v>
      </c>
      <c r="F106" s="43">
        <f>Ins3f!O9</f>
        <v>2.7</v>
      </c>
      <c r="G106" s="43">
        <f>Ins3f!P9</f>
        <v>9.1</v>
      </c>
      <c r="H106" s="39">
        <f>Ins3f!Q9</f>
        <v>11.8</v>
      </c>
    </row>
    <row r="107" spans="1:8" ht="12.75">
      <c r="A107" s="14">
        <v>5</v>
      </c>
      <c r="B107" s="43" t="str">
        <f>Ins3f!B27</f>
        <v>Micali Ilaria</v>
      </c>
      <c r="C107" s="43" t="str">
        <f>Ins3f!C27</f>
        <v>La Fenice</v>
      </c>
      <c r="D107" s="43" t="str">
        <f>Ins3f!D27</f>
        <v>VA</v>
      </c>
      <c r="E107" s="48">
        <f>Ins3f!E27</f>
        <v>34813</v>
      </c>
      <c r="F107" s="43">
        <f>Ins3f!O27</f>
        <v>2.7</v>
      </c>
      <c r="G107" s="43">
        <f>Ins3f!P27</f>
        <v>9.1</v>
      </c>
      <c r="H107" s="39">
        <f>Ins3f!Q27</f>
        <v>11.8</v>
      </c>
    </row>
    <row r="108" spans="1:8" ht="14.25" customHeight="1">
      <c r="A108" s="14">
        <v>6</v>
      </c>
      <c r="B108" s="43" t="str">
        <f>Ins3f!B19</f>
        <v>Galli Valentina</v>
      </c>
      <c r="C108" s="43" t="str">
        <f>Ins3f!C19</f>
        <v>Libertas Merate Due</v>
      </c>
      <c r="D108" s="43" t="str">
        <f>Ins3f!D19</f>
        <v>CO</v>
      </c>
      <c r="E108" s="48">
        <f>Ins3f!E19</f>
        <v>35078</v>
      </c>
      <c r="F108" s="43">
        <f>Ins3f!O19</f>
        <v>2.7</v>
      </c>
      <c r="G108" s="43">
        <f>Ins3f!P19</f>
        <v>9</v>
      </c>
      <c r="H108" s="39">
        <f>Ins3f!Q19</f>
        <v>11.7</v>
      </c>
    </row>
    <row r="109" spans="1:8" ht="12.75">
      <c r="A109" s="14">
        <v>7</v>
      </c>
      <c r="B109" s="43" t="str">
        <f>Ins3f!B23</f>
        <v>Martina Sara</v>
      </c>
      <c r="C109" s="43" t="str">
        <f>Ins3f!C23</f>
        <v>Corrias Saronno</v>
      </c>
      <c r="D109" s="43" t="str">
        <f>Ins3f!D23</f>
        <v>VA</v>
      </c>
      <c r="E109" s="48">
        <f>Ins3f!E23</f>
        <v>35063</v>
      </c>
      <c r="F109" s="43">
        <f>Ins3f!O23</f>
        <v>2.7</v>
      </c>
      <c r="G109" s="43">
        <f>Ins3f!P23</f>
        <v>8.9</v>
      </c>
      <c r="H109" s="39">
        <f>Ins3f!Q23</f>
        <v>11.600000000000001</v>
      </c>
    </row>
    <row r="110" spans="1:8" ht="12.75">
      <c r="A110" s="14">
        <v>8</v>
      </c>
      <c r="B110" s="43" t="str">
        <f>Ins3f!B18</f>
        <v>Restelli Anna</v>
      </c>
      <c r="C110" s="43" t="str">
        <f>Ins3f!C18</f>
        <v>Libertas Merate Due</v>
      </c>
      <c r="D110" s="43" t="str">
        <f>Ins3f!D18</f>
        <v>CO</v>
      </c>
      <c r="E110" s="48">
        <f>Ins3f!E18</f>
        <v>35201</v>
      </c>
      <c r="F110" s="43">
        <f>Ins3f!O18</f>
        <v>2.7</v>
      </c>
      <c r="G110" s="43">
        <f>Ins3f!P18</f>
        <v>8.9</v>
      </c>
      <c r="H110" s="39">
        <f>Ins3f!Q18</f>
        <v>11.600000000000001</v>
      </c>
    </row>
    <row r="111" spans="1:8" ht="12.75">
      <c r="A111" s="14">
        <v>9</v>
      </c>
      <c r="B111" s="43" t="str">
        <f>Ins3f!B6</f>
        <v>Di Natale Erica</v>
      </c>
      <c r="C111" s="43" t="str">
        <f>Ins3f!C6</f>
        <v>Corrias Saronno</v>
      </c>
      <c r="D111" s="43" t="str">
        <f>Ins3f!D6</f>
        <v>VA</v>
      </c>
      <c r="E111" s="48">
        <f>Ins3f!E6</f>
        <v>35123</v>
      </c>
      <c r="F111" s="43">
        <f>Ins3f!O6</f>
        <v>2.7</v>
      </c>
      <c r="G111" s="43">
        <f>Ins3f!P6</f>
        <v>8.8</v>
      </c>
      <c r="H111" s="39">
        <f>Ins3f!Q6</f>
        <v>11.5</v>
      </c>
    </row>
    <row r="112" spans="1:8" ht="12.75">
      <c r="A112" s="14">
        <v>10</v>
      </c>
      <c r="B112" s="43" t="str">
        <f>Ins3f!B17</f>
        <v>Salvadore Dominique</v>
      </c>
      <c r="C112" s="43" t="str">
        <f>Ins3f!C17</f>
        <v>Libertas Merate Due</v>
      </c>
      <c r="D112" s="43" t="str">
        <f>Ins3f!D17</f>
        <v>CO</v>
      </c>
      <c r="E112" s="48">
        <f>Ins3f!E17</f>
        <v>34827</v>
      </c>
      <c r="F112" s="43">
        <f>Ins3f!O17</f>
        <v>2.7</v>
      </c>
      <c r="G112" s="43">
        <f>Ins3f!P17</f>
        <v>8.6</v>
      </c>
      <c r="H112" s="39">
        <f>Ins3f!Q17</f>
        <v>11.3</v>
      </c>
    </row>
    <row r="113" spans="1:8" ht="12.75">
      <c r="A113" s="14">
        <v>11</v>
      </c>
      <c r="B113" s="43" t="str">
        <f>Ins3f!B12</f>
        <v>Atella Francesca</v>
      </c>
      <c r="C113" s="43" t="str">
        <f>Ins3f!C12</f>
        <v>La Fenice</v>
      </c>
      <c r="D113" s="43" t="str">
        <f>Ins3f!D12</f>
        <v>VA</v>
      </c>
      <c r="E113" s="48">
        <f>Ins3f!E12</f>
        <v>35008</v>
      </c>
      <c r="F113" s="43">
        <f>Ins3f!O12</f>
        <v>2.7</v>
      </c>
      <c r="G113" s="43">
        <f>Ins3f!P12</f>
        <v>8.6</v>
      </c>
      <c r="H113" s="39">
        <f>Ins3f!Q12</f>
        <v>11.3</v>
      </c>
    </row>
    <row r="114" spans="1:8" ht="12.75">
      <c r="A114" s="14">
        <v>12</v>
      </c>
      <c r="B114" s="43" t="str">
        <f>Ins3f!B11</f>
        <v>Arioli Alessia</v>
      </c>
      <c r="C114" s="43" t="str">
        <f>Ins3f!C11</f>
        <v>La Fenice</v>
      </c>
      <c r="D114" s="43" t="str">
        <f>Ins3f!D11</f>
        <v>VA</v>
      </c>
      <c r="E114" s="48">
        <f>Ins3f!E11</f>
        <v>34584</v>
      </c>
      <c r="F114" s="43">
        <f>Ins3f!O11</f>
        <v>2.7</v>
      </c>
      <c r="G114" s="43">
        <f>Ins3f!P11</f>
        <v>8.3</v>
      </c>
      <c r="H114" s="39">
        <f>Ins3f!Q11</f>
        <v>11</v>
      </c>
    </row>
    <row r="115" spans="1:8" ht="12.75">
      <c r="A115" s="14">
        <v>13</v>
      </c>
      <c r="B115" s="43" t="str">
        <f>Ins3f!B14</f>
        <v>Giana Miriana</v>
      </c>
      <c r="C115" s="43" t="str">
        <f>Ins3f!C14</f>
        <v>Gymnica Tirano</v>
      </c>
      <c r="D115" s="43" t="str">
        <f>Ins3f!D14</f>
        <v>SO</v>
      </c>
      <c r="E115" s="48">
        <f>Ins3f!E14</f>
        <v>35123</v>
      </c>
      <c r="F115" s="43">
        <f>Ins3f!O14</f>
        <v>2.7</v>
      </c>
      <c r="G115" s="43">
        <f>Ins3f!P14</f>
        <v>8.2</v>
      </c>
      <c r="H115" s="39">
        <f>Ins3f!Q14</f>
        <v>10.899999999999999</v>
      </c>
    </row>
    <row r="116" spans="1:8" ht="12.75">
      <c r="A116" s="14">
        <v>14</v>
      </c>
      <c r="B116" s="43" t="str">
        <f>Ins3f!B5</f>
        <v>Di Iorio Dominique</v>
      </c>
      <c r="C116" s="43" t="str">
        <f>Ins3f!C5</f>
        <v>Corrias Saronno</v>
      </c>
      <c r="D116" s="43" t="str">
        <f>Ins3f!D5</f>
        <v>VA</v>
      </c>
      <c r="E116" s="48">
        <f>Ins3f!E5</f>
        <v>34130</v>
      </c>
      <c r="F116" s="43">
        <f>Ins3f!O5</f>
        <v>2.7</v>
      </c>
      <c r="G116" s="43">
        <f>Ins3f!P5</f>
        <v>8</v>
      </c>
      <c r="H116" s="39">
        <f>Ins3f!Q5</f>
        <v>10.7</v>
      </c>
    </row>
    <row r="117" spans="1:8" ht="12.75">
      <c r="A117" s="14">
        <v>15</v>
      </c>
      <c r="B117" s="43" t="str">
        <f>Ins3f!B20</f>
        <v>Girardi Arianna</v>
      </c>
      <c r="C117" s="43" t="str">
        <f>Ins3f!C20</f>
        <v>Corrias Saronno</v>
      </c>
      <c r="D117" s="43" t="str">
        <f>Ins3f!D20</f>
        <v>VA</v>
      </c>
      <c r="E117" s="48">
        <f>Ins3f!E20</f>
        <v>33864</v>
      </c>
      <c r="F117" s="43">
        <f>Ins3f!O20</f>
        <v>2.7</v>
      </c>
      <c r="G117" s="43">
        <f>Ins3f!P20</f>
        <v>7.9</v>
      </c>
      <c r="H117" s="39">
        <f>Ins3f!Q20</f>
        <v>10.600000000000001</v>
      </c>
    </row>
    <row r="118" spans="1:8" ht="12.75">
      <c r="A118" s="14">
        <v>16</v>
      </c>
      <c r="B118" s="43" t="str">
        <f>Ins3f!B21</f>
        <v>Banfi Sara</v>
      </c>
      <c r="C118" s="43" t="str">
        <f>Ins3f!C21</f>
        <v>Corrias Saronno</v>
      </c>
      <c r="D118" s="43" t="str">
        <f>Ins3f!D21</f>
        <v>VA</v>
      </c>
      <c r="E118" s="48">
        <f>Ins3f!E21</f>
        <v>34520</v>
      </c>
      <c r="F118" s="43">
        <f>Ins3f!O21</f>
        <v>2.7</v>
      </c>
      <c r="G118" s="43">
        <f>Ins3f!P21</f>
        <v>7.7</v>
      </c>
      <c r="H118" s="39">
        <f>Ins3f!Q21</f>
        <v>10.4</v>
      </c>
    </row>
    <row r="119" spans="1:8" ht="12.75">
      <c r="A119" s="14">
        <v>17</v>
      </c>
      <c r="B119" s="43" t="str">
        <f>Ins3f!B15</f>
        <v>Frisaoli Arianna</v>
      </c>
      <c r="C119" s="43" t="str">
        <f>Ins3f!C15</f>
        <v>Virtus Gallarate</v>
      </c>
      <c r="D119" s="43" t="str">
        <f>Ins3f!D15</f>
        <v>VA</v>
      </c>
      <c r="E119" s="48">
        <f>Ins3f!E15</f>
        <v>35372</v>
      </c>
      <c r="F119" s="43">
        <f>Ins3f!O15</f>
        <v>2.7</v>
      </c>
      <c r="G119" s="43">
        <f>Ins3f!P15</f>
        <v>7.5</v>
      </c>
      <c r="H119" s="39">
        <f>Ins3f!Q15</f>
        <v>10.2</v>
      </c>
    </row>
    <row r="120" spans="1:8" ht="12.75">
      <c r="A120" s="14">
        <v>18</v>
      </c>
      <c r="B120" s="43" t="str">
        <f>Ins3f!B22</f>
        <v>Boniardi Bianca</v>
      </c>
      <c r="C120" s="43" t="str">
        <f>Ins3f!C22</f>
        <v>Corrias Saronno</v>
      </c>
      <c r="D120" s="43" t="str">
        <f>Ins3f!D22</f>
        <v>VA</v>
      </c>
      <c r="E120" s="48">
        <f>Ins3f!E22</f>
        <v>34913</v>
      </c>
      <c r="F120" s="43">
        <f>Ins3f!O22</f>
        <v>2.2</v>
      </c>
      <c r="G120" s="43">
        <f>Ins3f!P22</f>
        <v>6.8</v>
      </c>
      <c r="H120" s="39">
        <f>Ins3f!Q22</f>
        <v>9</v>
      </c>
    </row>
    <row r="121" spans="1:8" ht="12.75">
      <c r="A121" s="14">
        <v>19</v>
      </c>
      <c r="B121" s="43" t="str">
        <f>Ins3f!B8</f>
        <v>Bassetti  Alice</v>
      </c>
      <c r="C121" s="43" t="str">
        <f>Ins3f!C8</f>
        <v>Sesto 76</v>
      </c>
      <c r="D121" s="43" t="str">
        <f>Ins3f!D8</f>
        <v>VA</v>
      </c>
      <c r="E121" s="48">
        <f>Ins3f!E8</f>
        <v>35247</v>
      </c>
      <c r="F121" s="43">
        <f>Ins3f!O8</f>
        <v>0</v>
      </c>
      <c r="G121" s="43">
        <f>Ins3f!P8</f>
        <v>1</v>
      </c>
      <c r="H121" s="39">
        <f>Ins3f!Q8</f>
        <v>1</v>
      </c>
    </row>
    <row r="122" spans="1:8" ht="12.75">
      <c r="A122" s="14"/>
      <c r="B122" s="43"/>
      <c r="C122" s="43"/>
      <c r="D122" s="43"/>
      <c r="E122" s="48"/>
      <c r="F122" s="43"/>
      <c r="G122" s="43"/>
      <c r="H122" s="39"/>
    </row>
  </sheetData>
  <sheetProtection/>
  <mergeCells count="8">
    <mergeCell ref="A1:F1"/>
    <mergeCell ref="A2:F2"/>
    <mergeCell ref="A7:F7"/>
    <mergeCell ref="A8:F8"/>
    <mergeCell ref="F9:H9"/>
    <mergeCell ref="F37:H37"/>
    <mergeCell ref="F63:H63"/>
    <mergeCell ref="F100:H100"/>
  </mergeCells>
  <printOptions horizontalCentered="1"/>
  <pageMargins left="0" right="0" top="0.5905511811023623" bottom="0" header="0.5118110236220472" footer="0.5118110236220472"/>
  <pageSetup orientation="landscape" paperSize="9" r:id="rId2"/>
  <rowBreaks count="1" manualBreakCount="1">
    <brk id="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7">
      <selection activeCell="C15" sqref="C15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7.00390625" style="4" customWidth="1"/>
    <col min="5" max="5" width="9.00390625" style="50" customWidth="1"/>
    <col min="6" max="6" width="7.7109375" style="1" customWidth="1"/>
    <col min="7" max="8" width="7.7109375" style="0" customWidth="1"/>
  </cols>
  <sheetData>
    <row r="1" spans="1:6" ht="25.5" customHeight="1">
      <c r="A1" s="79" t="s">
        <v>13</v>
      </c>
      <c r="B1" s="79"/>
      <c r="C1" s="79"/>
      <c r="D1" s="79"/>
      <c r="E1" s="79"/>
      <c r="F1" s="79"/>
    </row>
    <row r="2" spans="1:6" ht="25.5" customHeight="1">
      <c r="A2" s="83" t="s">
        <v>12</v>
      </c>
      <c r="B2" s="83"/>
      <c r="C2" s="83"/>
      <c r="D2" s="83"/>
      <c r="E2" s="83"/>
      <c r="F2" s="83"/>
    </row>
    <row r="3" spans="2:5" s="6" customFormat="1" ht="13.5" customHeight="1">
      <c r="B3" s="6" t="s">
        <v>6</v>
      </c>
      <c r="C3" s="9" t="str">
        <f>Ind1f!C3</f>
        <v>Polisportiva Daverio</v>
      </c>
      <c r="D3" s="9"/>
      <c r="E3" s="44"/>
    </row>
    <row r="4" spans="2:5" s="6" customFormat="1" ht="13.5" customHeight="1">
      <c r="B4" s="6" t="s">
        <v>3</v>
      </c>
      <c r="C4" s="9" t="str">
        <f>Ind1f!C4</f>
        <v>Palestra comunale</v>
      </c>
      <c r="D4" s="9"/>
      <c r="E4" s="44"/>
    </row>
    <row r="5" spans="2:5" s="6" customFormat="1" ht="13.5" customHeight="1">
      <c r="B5" s="6" t="s">
        <v>7</v>
      </c>
      <c r="C5" s="9" t="str">
        <f>Ind1f!C5</f>
        <v>Domenica 13 marzo 2011 dalle ore 08,30 alle </v>
      </c>
      <c r="D5" s="9"/>
      <c r="E5" s="44"/>
    </row>
    <row r="6" spans="5:6" s="2" customFormat="1" ht="12.75">
      <c r="E6" s="45"/>
      <c r="F6" s="8"/>
    </row>
    <row r="7" spans="1:8" s="3" customFormat="1" ht="27" customHeight="1">
      <c r="A7" s="76" t="s">
        <v>15</v>
      </c>
      <c r="B7" s="76"/>
      <c r="C7" s="76"/>
      <c r="D7" s="76"/>
      <c r="E7" s="76"/>
      <c r="F7" s="76"/>
      <c r="H7" s="13"/>
    </row>
    <row r="8" spans="1:6" s="3" customFormat="1" ht="27" customHeight="1">
      <c r="A8" s="76" t="s">
        <v>10</v>
      </c>
      <c r="B8" s="76"/>
      <c r="C8" s="76"/>
      <c r="D8" s="76"/>
      <c r="E8" s="76"/>
      <c r="F8" s="76"/>
    </row>
    <row r="9" spans="1:8" s="3" customFormat="1" ht="27" customHeight="1">
      <c r="A9" s="15"/>
      <c r="B9" s="15"/>
      <c r="C9" s="15"/>
      <c r="D9" s="15"/>
      <c r="E9" s="46"/>
      <c r="F9" s="80" t="s">
        <v>22</v>
      </c>
      <c r="G9" s="80"/>
      <c r="H9" s="80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1" t="s">
        <v>16</v>
      </c>
      <c r="E10" s="47" t="s">
        <v>24</v>
      </c>
      <c r="F10" s="12" t="s">
        <v>18</v>
      </c>
      <c r="G10" s="12" t="s">
        <v>19</v>
      </c>
      <c r="H10" s="12" t="s">
        <v>20</v>
      </c>
    </row>
    <row r="11" spans="1:8" ht="12.75">
      <c r="A11" s="14">
        <v>1</v>
      </c>
      <c r="B11" s="43" t="str">
        <f>Ins4f!B5</f>
        <v>Sanneris Ilenia</v>
      </c>
      <c r="C11" s="43" t="str">
        <f>Ins4f!C5</f>
        <v>Sesto 76</v>
      </c>
      <c r="D11" s="43" t="str">
        <f>Ins4f!D5</f>
        <v>VA</v>
      </c>
      <c r="E11" s="48">
        <f>Ins4f!E5</f>
        <v>33357</v>
      </c>
      <c r="F11" s="43">
        <f>Ins4f!F5</f>
        <v>2.5</v>
      </c>
      <c r="G11" s="43">
        <f>Ins4f!G5</f>
        <v>9.75</v>
      </c>
      <c r="H11" s="39">
        <f>Ins4f!H5</f>
        <v>12.25</v>
      </c>
    </row>
    <row r="12" spans="1:8" ht="12.75">
      <c r="A12" s="14">
        <v>2</v>
      </c>
      <c r="B12" s="43" t="str">
        <f>Ins4f!B6</f>
        <v> </v>
      </c>
      <c r="C12" s="43" t="str">
        <f>Ins4f!C6</f>
        <v> </v>
      </c>
      <c r="D12" s="43" t="str">
        <f>Ins4f!D6</f>
        <v> </v>
      </c>
      <c r="E12" s="48" t="str">
        <f>Ins4f!E6</f>
        <v> </v>
      </c>
      <c r="F12" s="43">
        <f>Ins4f!F6</f>
        <v>0</v>
      </c>
      <c r="G12" s="43">
        <f>Ins4f!G6</f>
        <v>0</v>
      </c>
      <c r="H12" s="39">
        <f>Ins4f!H6</f>
        <v>0</v>
      </c>
    </row>
    <row r="13" spans="1:6" ht="12.75">
      <c r="A13" s="18"/>
      <c r="B13" s="19"/>
      <c r="C13" s="19"/>
      <c r="D13" s="19"/>
      <c r="E13" s="49"/>
      <c r="F13" s="38"/>
    </row>
    <row r="14" spans="6:8" ht="15.75">
      <c r="F14" s="81" t="s">
        <v>4</v>
      </c>
      <c r="G14" s="81"/>
      <c r="H14" s="81"/>
    </row>
    <row r="15" spans="1:8" ht="24" customHeight="1">
      <c r="A15" s="10" t="s">
        <v>2</v>
      </c>
      <c r="B15" s="11" t="s">
        <v>0</v>
      </c>
      <c r="C15" s="11" t="s">
        <v>1</v>
      </c>
      <c r="D15" s="11" t="s">
        <v>16</v>
      </c>
      <c r="E15" s="47" t="s">
        <v>24</v>
      </c>
      <c r="F15" s="12" t="s">
        <v>18</v>
      </c>
      <c r="G15" s="12" t="s">
        <v>19</v>
      </c>
      <c r="H15" s="12" t="s">
        <v>20</v>
      </c>
    </row>
    <row r="16" spans="1:8" ht="12.75">
      <c r="A16" s="14">
        <v>1</v>
      </c>
      <c r="B16" s="43" t="str">
        <f>Ins4f!B5</f>
        <v>Sanneris Ilenia</v>
      </c>
      <c r="C16" s="43" t="str">
        <f>Ins4f!C5</f>
        <v>Sesto 76</v>
      </c>
      <c r="D16" s="43" t="str">
        <f>Ins4f!D5</f>
        <v>VA</v>
      </c>
      <c r="E16" s="48">
        <f>Ins4f!E5</f>
        <v>33357</v>
      </c>
      <c r="F16" s="43">
        <f>Ins4f!I5</f>
        <v>0</v>
      </c>
      <c r="G16" s="43">
        <f>Ins4f!J5</f>
        <v>0</v>
      </c>
      <c r="H16" s="39">
        <f>Ins4f!K5</f>
        <v>0</v>
      </c>
    </row>
    <row r="17" spans="1:8" ht="12.75">
      <c r="A17" s="14">
        <v>2</v>
      </c>
      <c r="B17" s="43">
        <f>Ins4f!B28</f>
        <v>0</v>
      </c>
      <c r="C17" s="43">
        <f>Ins4f!C28</f>
        <v>0</v>
      </c>
      <c r="D17" s="43">
        <f>Ins4f!D28</f>
        <v>0</v>
      </c>
      <c r="E17" s="48">
        <f>Ins4f!E28</f>
        <v>0</v>
      </c>
      <c r="F17" s="43">
        <f>Ins4f!I6</f>
        <v>0</v>
      </c>
      <c r="G17" s="43">
        <f>Ins4f!J6</f>
        <v>0</v>
      </c>
      <c r="H17" s="39">
        <f>Ins4f!K6</f>
        <v>0</v>
      </c>
    </row>
    <row r="18" spans="1:6" ht="12.75">
      <c r="A18" s="18"/>
      <c r="B18" s="19"/>
      <c r="C18" s="19"/>
      <c r="D18" s="19"/>
      <c r="E18" s="49"/>
      <c r="F18" s="38"/>
    </row>
    <row r="19" spans="6:8" ht="15.75">
      <c r="F19" s="81" t="s">
        <v>5</v>
      </c>
      <c r="G19" s="81"/>
      <c r="H19" s="81"/>
    </row>
    <row r="20" spans="1:8" ht="22.5" customHeight="1">
      <c r="A20" s="10" t="s">
        <v>2</v>
      </c>
      <c r="B20" s="11" t="s">
        <v>0</v>
      </c>
      <c r="C20" s="11" t="s">
        <v>1</v>
      </c>
      <c r="D20" s="11" t="s">
        <v>16</v>
      </c>
      <c r="E20" s="47" t="s">
        <v>24</v>
      </c>
      <c r="F20" s="12" t="s">
        <v>18</v>
      </c>
      <c r="G20" s="12" t="s">
        <v>19</v>
      </c>
      <c r="H20" s="12" t="s">
        <v>20</v>
      </c>
    </row>
    <row r="21" spans="1:8" ht="12.75">
      <c r="A21" s="14">
        <v>1</v>
      </c>
      <c r="B21" s="43" t="str">
        <f>Ins4f!B5</f>
        <v>Sanneris Ilenia</v>
      </c>
      <c r="C21" s="43" t="str">
        <f>Ins4f!C5</f>
        <v>Sesto 76</v>
      </c>
      <c r="D21" s="43" t="str">
        <f>Ins4f!D5</f>
        <v>VA</v>
      </c>
      <c r="E21" s="48">
        <f>Ins4f!E5</f>
        <v>33357</v>
      </c>
      <c r="F21" s="43">
        <f>Ins4f!L5</f>
        <v>2.5</v>
      </c>
      <c r="G21" s="43">
        <f>Ins4f!M5</f>
        <v>8.85</v>
      </c>
      <c r="H21" s="39">
        <f>Ins4f!N5</f>
        <v>11.35</v>
      </c>
    </row>
    <row r="22" spans="1:8" ht="12.75">
      <c r="A22" s="14">
        <v>2</v>
      </c>
      <c r="B22" s="43" t="str">
        <f>Ins4f!B6</f>
        <v> </v>
      </c>
      <c r="C22" s="43" t="str">
        <f>Ins4f!C6</f>
        <v> </v>
      </c>
      <c r="D22" s="43" t="str">
        <f>Ins4f!D6</f>
        <v> </v>
      </c>
      <c r="E22" s="48" t="str">
        <f>Ins4f!E6</f>
        <v> </v>
      </c>
      <c r="F22" s="43">
        <f>Ins4f!L6</f>
        <v>0</v>
      </c>
      <c r="G22" s="43">
        <f>Ins4f!M6</f>
        <v>0</v>
      </c>
      <c r="H22" s="39">
        <f>Ins4f!N6</f>
        <v>0</v>
      </c>
    </row>
    <row r="23" spans="1:6" ht="12.75">
      <c r="A23" s="18"/>
      <c r="B23" s="19"/>
      <c r="C23" s="19"/>
      <c r="D23" s="19"/>
      <c r="E23" s="49"/>
      <c r="F23" s="38"/>
    </row>
    <row r="24" spans="6:8" ht="15">
      <c r="F24" s="82" t="s">
        <v>14</v>
      </c>
      <c r="G24" s="82"/>
      <c r="H24" s="82"/>
    </row>
    <row r="25" spans="1:8" ht="27.75" customHeight="1">
      <c r="A25" s="10" t="s">
        <v>2</v>
      </c>
      <c r="B25" s="11" t="s">
        <v>0</v>
      </c>
      <c r="C25" s="11" t="s">
        <v>1</v>
      </c>
      <c r="D25" s="11" t="s">
        <v>16</v>
      </c>
      <c r="E25" s="47" t="s">
        <v>24</v>
      </c>
      <c r="F25" s="12" t="s">
        <v>18</v>
      </c>
      <c r="G25" s="12" t="s">
        <v>19</v>
      </c>
      <c r="H25" s="12" t="s">
        <v>20</v>
      </c>
    </row>
    <row r="26" spans="1:8" ht="12.75">
      <c r="A26" s="14">
        <v>1</v>
      </c>
      <c r="B26" s="43" t="str">
        <f>Ins4f!B5</f>
        <v>Sanneris Ilenia</v>
      </c>
      <c r="C26" s="43" t="str">
        <f>Ins4f!C5</f>
        <v>Sesto 76</v>
      </c>
      <c r="D26" s="43" t="str">
        <f>Ins4f!D5</f>
        <v>VA</v>
      </c>
      <c r="E26" s="48">
        <f>Ins4f!E5</f>
        <v>33357</v>
      </c>
      <c r="F26" s="43">
        <f>Ins4f!O5</f>
        <v>2.7</v>
      </c>
      <c r="G26" s="43">
        <f>Ins4f!P5</f>
        <v>9</v>
      </c>
      <c r="H26" s="39">
        <f>Ins4f!Q5</f>
        <v>11.7</v>
      </c>
    </row>
    <row r="27" spans="1:8" ht="12.75">
      <c r="A27" s="14">
        <v>2</v>
      </c>
      <c r="B27" s="43" t="str">
        <f>Ins4f!B6</f>
        <v> </v>
      </c>
      <c r="C27" s="43" t="str">
        <f>Ins4f!C6</f>
        <v> </v>
      </c>
      <c r="D27" s="43" t="str">
        <f>Ins4f!D6</f>
        <v> </v>
      </c>
      <c r="E27" s="48" t="str">
        <f>Ins4f!E6</f>
        <v> </v>
      </c>
      <c r="F27" s="43">
        <f>Ins4f!O6</f>
        <v>0</v>
      </c>
      <c r="G27" s="43">
        <f>Ins4f!P6</f>
        <v>0</v>
      </c>
      <c r="H27" s="39">
        <f>Ins4f!Q6</f>
        <v>0</v>
      </c>
    </row>
  </sheetData>
  <sheetProtection/>
  <mergeCells count="8">
    <mergeCell ref="A1:F1"/>
    <mergeCell ref="A2:F2"/>
    <mergeCell ref="A7:F7"/>
    <mergeCell ref="A8:F8"/>
    <mergeCell ref="F9:H9"/>
    <mergeCell ref="F14:H14"/>
    <mergeCell ref="F19:H19"/>
    <mergeCell ref="F24:H24"/>
  </mergeCells>
  <printOptions horizontalCentered="1"/>
  <pageMargins left="0" right="0" top="0.5905511811023623" bottom="0" header="0.5118110236220472" footer="0.5118110236220472"/>
  <pageSetup orientation="landscape" paperSize="9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2011-03-13T17:38:24Z</cp:lastPrinted>
  <dcterms:created xsi:type="dcterms:W3CDTF">2005-07-14T21:14:53Z</dcterms:created>
  <dcterms:modified xsi:type="dcterms:W3CDTF">2011-03-16T07:41:38Z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