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7"/>
  </bookViews>
  <sheets>
    <sheet name="Ass1f" sheetId="1" r:id="rId1"/>
    <sheet name="Ind1f" sheetId="2" r:id="rId2"/>
    <sheet name="Ass2f" sheetId="3" r:id="rId3"/>
    <sheet name="Ind 2f" sheetId="4" r:id="rId4"/>
    <sheet name="Ass3f" sheetId="5" r:id="rId5"/>
    <sheet name="Ind 3f" sheetId="6" r:id="rId6"/>
    <sheet name="Ass4f" sheetId="7" r:id="rId7"/>
    <sheet name="Ind 4f" sheetId="8" r:id="rId8"/>
  </sheets>
  <definedNames>
    <definedName name="_xlnm.Print_Titles" localSheetId="0">'Ass1f'!$7:$9</definedName>
    <definedName name="_xlnm.Print_Titles" localSheetId="2">'Ass2f'!$7:$9</definedName>
    <definedName name="_xlnm.Print_Titles" localSheetId="4">'Ass3f'!$7:$9</definedName>
    <definedName name="_xlnm.Print_Titles" localSheetId="6">'Ass4f'!$7:$9</definedName>
    <definedName name="_xlnm.Print_Titles" localSheetId="3">'Ind 2f'!$7:$8</definedName>
    <definedName name="_xlnm.Print_Titles" localSheetId="5">'Ind 3f'!$7:$8</definedName>
    <definedName name="_xlnm.Print_Titles" localSheetId="7">'Ind 4f'!$7:$8</definedName>
    <definedName name="_xlnm.Print_Titles" localSheetId="1">'Ind1f'!$7:$8</definedName>
  </definedNames>
  <calcPr fullCalcOnLoad="1"/>
</workbook>
</file>

<file path=xl/sharedStrings.xml><?xml version="1.0" encoding="utf-8"?>
<sst xmlns="http://schemas.openxmlformats.org/spreadsheetml/2006/main" count="248" uniqueCount="57">
  <si>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</si>
  <si>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</si>
  <si>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</si>
  <si>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</si>
  <si>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</si>
  <si>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</si>
  <si>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</si>
  <si>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</si>
  <si>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</si>
  <si>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</si>
  <si>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Volteggio</t>
  </si>
  <si>
    <t>TORNEO  GpT  3°  LIVELLO</t>
  </si>
  <si>
    <t>Mini Trampolino</t>
  </si>
  <si>
    <t>TOTALE</t>
  </si>
  <si>
    <t>1°  FASCIA MASCHILE</t>
  </si>
  <si>
    <t>2°  FASCIA MASCHILE</t>
  </si>
  <si>
    <t>3°  FASCIA MASCHILE</t>
  </si>
  <si>
    <t>4°  FASCIA MASCHILE</t>
  </si>
  <si>
    <t>Parallele Pari</t>
  </si>
  <si>
    <t>Sbarra</t>
  </si>
  <si>
    <t>Domenica 11 Aprile 2010 dalle xx,xx alle xx,xx</t>
  </si>
  <si>
    <t>BELLINTANI Marco</t>
  </si>
  <si>
    <t>PERSEVERARNT</t>
  </si>
  <si>
    <t>TAJE' Federico</t>
  </si>
  <si>
    <t>COLOMBO Gabriele</t>
  </si>
  <si>
    <t>BALLABIO Matteo</t>
  </si>
  <si>
    <t>SALUS</t>
  </si>
  <si>
    <t>MARIANI Alessandro</t>
  </si>
  <si>
    <t>MOLTRASIO Giovanni</t>
  </si>
  <si>
    <t>SAMPIETRINA</t>
  </si>
  <si>
    <t>POLLINI Jacopo</t>
  </si>
  <si>
    <t>REALE Diego</t>
  </si>
  <si>
    <t>C.S. EUROPA</t>
  </si>
  <si>
    <t>GONELLA Matteo</t>
  </si>
  <si>
    <t>PROPATRIA 1883</t>
  </si>
  <si>
    <t>SCHILLACI Alessandro</t>
  </si>
  <si>
    <t>BENEDETTI Matteo</t>
  </si>
  <si>
    <t>MASSA Alessio</t>
  </si>
  <si>
    <t>MIRARCHI Riccardo</t>
  </si>
  <si>
    <t>SGRO Domenico</t>
  </si>
  <si>
    <t>BRIGNOLI Stefano</t>
  </si>
  <si>
    <t>PERSEVERANT</t>
  </si>
  <si>
    <t>PRANDO Alessandro</t>
  </si>
  <si>
    <t>POGLIANA Francesco</t>
  </si>
  <si>
    <t>FATTI Valerio</t>
  </si>
  <si>
    <t>BERETTA Francesco</t>
  </si>
  <si>
    <t>BALLABIO Marco</t>
  </si>
  <si>
    <t>SORACE Luca</t>
  </si>
  <si>
    <t>SERNAGIOTTO Adriano</t>
  </si>
  <si>
    <t>CORALLO Manuel</t>
  </si>
  <si>
    <t>U.S. ALFONSO CASATI - ARCORE (MB)</t>
  </si>
  <si>
    <t>PALAUNIMEC - VIA EDISON</t>
  </si>
  <si>
    <t>ROBUR ET VIRTUS</t>
  </si>
  <si>
    <t>FOMIA Riccardo</t>
  </si>
  <si>
    <t>MAGGINI Alessandro</t>
  </si>
  <si>
    <t>GALIMBERTI Mirko</t>
  </si>
  <si>
    <t>Domenica 11 Aprile 2010 dalle 13,30 alle 15,30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</si>
</sst>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d\ mmmm\ yyyy"/>
    <numFmt numFmtId="185" formatCode="&quot;€&quot;\ #,##0.00"/>
    <numFmt numFmtId="186" formatCode="#,##0.000"/>
    <numFmt numFmtId="187" formatCode="#,##0.000_ ;[Red]\-#,##0.000\ "/>
    <numFmt numFmtId="188" formatCode="dd\-mmm\-yyyy"/>
    <numFmt numFmtId="189" formatCode="000000"/>
    <numFmt numFmtId="190" formatCode="00"/>
    <numFmt numFmtId="191" formatCode="0000"/>
    <numFmt numFmtId="192" formatCode="_-* #,##0.0_-;\-* #,##0.0_-;_-* &quot;-&quot;?_-;_-@_-"/>
    <numFmt numFmtId="193" formatCode="_-* #,##0.00_-;\-* #,##0.00_-;_-* &quot;-&quot;???_-;_-@_-"/>
    <numFmt numFmtId="194" formatCode="dd/mm/yy;@"/>
    <numFmt numFmtId="195" formatCode="#,##0.0"/>
    <numFmt numFmtId="196" formatCode="[$-410]dddd\ d\ mmmm\ yyyy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83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9"/>
  <sheetViews>
    <sheetView workbookViewId="0" topLeftCell="A1">
      <selection activeCell="E5" sqref="E5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ht="25.5" customHeight="1">
      <c r="A2" s="22" t="s">
        <v>8</v>
      </c>
      <c r="B2" s="22"/>
      <c r="C2" s="22"/>
      <c r="D2" s="22"/>
      <c r="E2" s="22"/>
      <c r="F2" s="22"/>
      <c r="G2" s="22"/>
      <c r="H2" s="22"/>
      <c r="I2" s="22"/>
    </row>
    <row r="3" spans="4:5" s="6" customFormat="1" ht="13.5" customHeight="1">
      <c r="D3" s="6" t="s">
        <v>6</v>
      </c>
      <c r="E3" s="9" t="s">
        <v>50</v>
      </c>
    </row>
    <row r="4" spans="4:5" s="6" customFormat="1" ht="13.5" customHeight="1">
      <c r="D4" s="6" t="s">
        <v>3</v>
      </c>
      <c r="E4" s="9" t="s">
        <v>51</v>
      </c>
    </row>
    <row r="5" spans="4:5" s="6" customFormat="1" ht="13.5" customHeight="1">
      <c r="D5" s="6" t="s">
        <v>7</v>
      </c>
      <c r="E5" s="7" t="s">
        <v>56</v>
      </c>
    </row>
    <row r="6" s="2" customFormat="1" ht="12.75">
      <c r="D6" s="8"/>
    </row>
    <row r="7" spans="1:9" s="3" customFormat="1" ht="27" customHeight="1">
      <c r="A7" s="23" t="s">
        <v>11</v>
      </c>
      <c r="B7" s="23"/>
      <c r="C7" s="23"/>
      <c r="D7" s="23"/>
      <c r="E7" s="23"/>
      <c r="F7" s="23"/>
      <c r="G7" s="23"/>
      <c r="H7" s="23"/>
      <c r="I7" s="23"/>
    </row>
    <row r="8" spans="1:9" s="3" customFormat="1" ht="27" customHeight="1">
      <c r="A8" s="24" t="s">
        <v>14</v>
      </c>
      <c r="B8" s="24"/>
      <c r="C8" s="24"/>
      <c r="D8" s="24"/>
      <c r="E8" s="24"/>
      <c r="F8" s="24"/>
      <c r="G8" s="24"/>
      <c r="H8" s="24"/>
      <c r="I8" s="24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12</v>
      </c>
      <c r="F9" s="19" t="s">
        <v>18</v>
      </c>
      <c r="G9" s="19" t="s">
        <v>10</v>
      </c>
      <c r="H9" s="19" t="s">
        <v>19</v>
      </c>
      <c r="I9" s="18" t="s">
        <v>13</v>
      </c>
    </row>
    <row r="10" spans="1:9" ht="12.75">
      <c r="A10" s="16">
        <v>1</v>
      </c>
      <c r="B10" s="15" t="s">
        <v>21</v>
      </c>
      <c r="C10" s="15" t="s">
        <v>22</v>
      </c>
      <c r="D10" s="17">
        <v>11.4</v>
      </c>
      <c r="E10" s="17">
        <v>11.3</v>
      </c>
      <c r="F10" s="17">
        <v>10.9</v>
      </c>
      <c r="G10" s="17">
        <v>11.35</v>
      </c>
      <c r="H10" s="17"/>
      <c r="I10" s="17">
        <f aca="true" t="shared" si="0" ref="I10:I19">LARGE(D10:H10,1)+LARGE(D10:H10,2)+LARGE(D10:H10,3)</f>
        <v>34.05</v>
      </c>
    </row>
    <row r="11" spans="1:9" ht="12.75">
      <c r="A11" s="16">
        <v>2</v>
      </c>
      <c r="B11" s="15" t="s">
        <v>31</v>
      </c>
      <c r="C11" s="15" t="s">
        <v>32</v>
      </c>
      <c r="D11" s="17">
        <v>10.8</v>
      </c>
      <c r="E11" s="17">
        <v>11.25</v>
      </c>
      <c r="F11" s="17"/>
      <c r="G11" s="17">
        <v>11.4</v>
      </c>
      <c r="H11" s="17">
        <v>10.1</v>
      </c>
      <c r="I11" s="17">
        <f t="shared" si="0"/>
        <v>33.45</v>
      </c>
    </row>
    <row r="12" spans="1:9" ht="12.75">
      <c r="A12" s="16">
        <v>3</v>
      </c>
      <c r="B12" s="15" t="s">
        <v>27</v>
      </c>
      <c r="C12" s="15" t="s">
        <v>26</v>
      </c>
      <c r="D12" s="17">
        <v>10.7</v>
      </c>
      <c r="E12" s="17">
        <v>11.4</v>
      </c>
      <c r="F12" s="17">
        <v>10</v>
      </c>
      <c r="G12" s="17">
        <v>11.3</v>
      </c>
      <c r="H12" s="17"/>
      <c r="I12" s="17">
        <f t="shared" si="0"/>
        <v>33.400000000000006</v>
      </c>
    </row>
    <row r="13" spans="1:9" ht="12.75">
      <c r="A13" s="16">
        <v>4</v>
      </c>
      <c r="B13" s="15" t="s">
        <v>53</v>
      </c>
      <c r="C13" s="15" t="s">
        <v>52</v>
      </c>
      <c r="D13" s="17">
        <v>10.7</v>
      </c>
      <c r="E13" s="17">
        <v>11.1</v>
      </c>
      <c r="F13" s="17">
        <v>10.3</v>
      </c>
      <c r="G13" s="17">
        <v>11.5</v>
      </c>
      <c r="H13" s="17">
        <v>10.4</v>
      </c>
      <c r="I13" s="17">
        <f t="shared" si="0"/>
        <v>33.3</v>
      </c>
    </row>
    <row r="14" spans="1:9" ht="12.75">
      <c r="A14" s="16">
        <v>5</v>
      </c>
      <c r="B14" s="15" t="s">
        <v>28</v>
      </c>
      <c r="C14" s="15" t="s">
        <v>26</v>
      </c>
      <c r="D14" s="17">
        <v>10.1</v>
      </c>
      <c r="E14" s="17">
        <v>11.1</v>
      </c>
      <c r="F14" s="17">
        <v>9.5</v>
      </c>
      <c r="G14" s="17">
        <v>11.25</v>
      </c>
      <c r="H14" s="17"/>
      <c r="I14" s="17">
        <f t="shared" si="0"/>
        <v>32.45</v>
      </c>
    </row>
    <row r="15" spans="1:9" ht="12.75">
      <c r="A15" s="16">
        <v>6</v>
      </c>
      <c r="B15" s="15" t="s">
        <v>30</v>
      </c>
      <c r="C15" s="15" t="s">
        <v>29</v>
      </c>
      <c r="D15" s="17">
        <v>10.3</v>
      </c>
      <c r="E15" s="17">
        <v>10.8</v>
      </c>
      <c r="F15" s="17">
        <v>10.1</v>
      </c>
      <c r="G15" s="17">
        <v>10.4</v>
      </c>
      <c r="H15" s="17"/>
      <c r="I15" s="17">
        <f t="shared" si="0"/>
        <v>31.500000000000004</v>
      </c>
    </row>
    <row r="16" spans="1:9" ht="12.75">
      <c r="A16" s="16">
        <v>7</v>
      </c>
      <c r="B16" s="15" t="s">
        <v>24</v>
      </c>
      <c r="C16" s="15" t="s">
        <v>22</v>
      </c>
      <c r="D16" s="17">
        <v>9.8</v>
      </c>
      <c r="E16" s="17">
        <v>11</v>
      </c>
      <c r="F16" s="17">
        <v>10.45</v>
      </c>
      <c r="G16" s="17"/>
      <c r="H16" s="17"/>
      <c r="I16" s="17">
        <f t="shared" si="0"/>
        <v>31.25</v>
      </c>
    </row>
    <row r="17" spans="1:9" ht="12.75">
      <c r="A17" s="16">
        <v>8</v>
      </c>
      <c r="B17" s="15" t="s">
        <v>23</v>
      </c>
      <c r="C17" s="15" t="s">
        <v>22</v>
      </c>
      <c r="D17" s="17">
        <v>10</v>
      </c>
      <c r="E17" s="17">
        <v>11.2</v>
      </c>
      <c r="F17" s="17">
        <v>9.9</v>
      </c>
      <c r="G17" s="17"/>
      <c r="H17" s="17"/>
      <c r="I17" s="17">
        <f t="shared" si="0"/>
        <v>31.1</v>
      </c>
    </row>
    <row r="18" spans="1:9" ht="12.75">
      <c r="A18" s="16">
        <v>9</v>
      </c>
      <c r="B18" s="15" t="s">
        <v>55</v>
      </c>
      <c r="C18" s="15" t="s">
        <v>29</v>
      </c>
      <c r="D18" s="17">
        <v>10.5</v>
      </c>
      <c r="E18" s="17">
        <v>9.6</v>
      </c>
      <c r="F18" s="17">
        <v>9.55</v>
      </c>
      <c r="G18" s="17">
        <v>10.7</v>
      </c>
      <c r="H18" s="17"/>
      <c r="I18" s="17">
        <f t="shared" si="0"/>
        <v>30.799999999999997</v>
      </c>
    </row>
    <row r="19" spans="1:9" ht="12.75">
      <c r="A19" s="16">
        <v>10</v>
      </c>
      <c r="B19" s="15" t="s">
        <v>25</v>
      </c>
      <c r="C19" s="15" t="s">
        <v>26</v>
      </c>
      <c r="D19" s="17">
        <v>9.1</v>
      </c>
      <c r="E19" s="17">
        <v>10.3</v>
      </c>
      <c r="F19" s="17">
        <v>9.2</v>
      </c>
      <c r="G19" s="17">
        <v>10.2</v>
      </c>
      <c r="H19" s="17"/>
      <c r="I19" s="17">
        <f t="shared" si="0"/>
        <v>29.7</v>
      </c>
    </row>
  </sheetData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56"/>
  <sheetViews>
    <sheetView workbookViewId="0" topLeftCell="A40">
      <selection activeCell="C52" sqref="C52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1" t="s">
        <v>9</v>
      </c>
      <c r="B1" s="21"/>
      <c r="C1" s="21"/>
      <c r="D1" s="21"/>
    </row>
    <row r="2" spans="1:4" ht="25.5" customHeight="1">
      <c r="A2" s="22" t="s">
        <v>8</v>
      </c>
      <c r="B2" s="22"/>
      <c r="C2" s="22"/>
      <c r="D2" s="22"/>
    </row>
    <row r="3" spans="2:3" s="6" customFormat="1" ht="13.5" customHeight="1">
      <c r="B3" s="6" t="s">
        <v>6</v>
      </c>
      <c r="C3" s="9" t="s">
        <v>50</v>
      </c>
    </row>
    <row r="4" spans="2:3" s="6" customFormat="1" ht="13.5" customHeight="1">
      <c r="B4" s="6" t="s">
        <v>3</v>
      </c>
      <c r="C4" s="9" t="s">
        <v>51</v>
      </c>
    </row>
    <row r="5" spans="2:3" s="6" customFormat="1" ht="13.5" customHeight="1">
      <c r="B5" s="6" t="s">
        <v>7</v>
      </c>
      <c r="C5" s="7" t="s">
        <v>56</v>
      </c>
    </row>
    <row r="6" s="2" customFormat="1" ht="12.75">
      <c r="D6" s="8"/>
    </row>
    <row r="7" spans="1:6" s="3" customFormat="1" ht="27" customHeight="1">
      <c r="A7" s="23" t="s">
        <v>11</v>
      </c>
      <c r="B7" s="23"/>
      <c r="C7" s="23"/>
      <c r="D7" s="23"/>
      <c r="F7" s="14"/>
    </row>
    <row r="8" spans="1:4" s="3" customFormat="1" ht="27" customHeight="1">
      <c r="A8" s="23" t="s">
        <v>14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20" t="str">
        <f>Ass1f!B10</f>
        <v>BELLINTANI Marco</v>
      </c>
      <c r="C10" s="20" t="str">
        <f>Ass1f!C10</f>
        <v>PERSEVERARNT</v>
      </c>
      <c r="D10" s="17">
        <f>Ass1f!D10</f>
        <v>11.4</v>
      </c>
    </row>
    <row r="11" spans="1:4" ht="12.75">
      <c r="A11" s="16">
        <v>2</v>
      </c>
      <c r="B11" s="20" t="str">
        <f>Ass1f!B11</f>
        <v>REALE Diego</v>
      </c>
      <c r="C11" s="20" t="str">
        <f>Ass1f!C11</f>
        <v>C.S. EUROPA</v>
      </c>
      <c r="D11" s="17">
        <f>Ass1f!D11</f>
        <v>10.8</v>
      </c>
    </row>
    <row r="12" spans="1:4" ht="12.75">
      <c r="A12" s="16">
        <v>3</v>
      </c>
      <c r="B12" s="20" t="str">
        <f>Ass1f!B12</f>
        <v>MARIANI Alessandro</v>
      </c>
      <c r="C12" s="20" t="str">
        <f>Ass1f!C12</f>
        <v>SALUS</v>
      </c>
      <c r="D12" s="17">
        <f>Ass1f!D12</f>
        <v>10.7</v>
      </c>
    </row>
    <row r="13" spans="1:4" ht="12.75">
      <c r="A13" s="16">
        <v>3</v>
      </c>
      <c r="B13" s="20" t="str">
        <f>Ass1f!B13</f>
        <v>FOMIA Riccardo</v>
      </c>
      <c r="C13" s="20" t="str">
        <f>Ass1f!C13</f>
        <v>ROBUR ET VIRTUS</v>
      </c>
      <c r="D13" s="17">
        <f>Ass1f!D13</f>
        <v>10.7</v>
      </c>
    </row>
    <row r="14" spans="1:4" ht="12.75">
      <c r="A14" s="16">
        <v>5</v>
      </c>
      <c r="B14" s="20" t="str">
        <f>Ass1f!B18</f>
        <v>GALIMBERTI Mirko</v>
      </c>
      <c r="C14" s="20" t="str">
        <f>Ass1f!C18</f>
        <v>SAMPIETRINA</v>
      </c>
      <c r="D14" s="17">
        <f>Ass1f!D18</f>
        <v>10.5</v>
      </c>
    </row>
    <row r="15" spans="1:4" ht="12.75">
      <c r="A15" s="16">
        <v>6</v>
      </c>
      <c r="B15" s="20" t="str">
        <f>Ass1f!B15</f>
        <v>POLLINI Jacopo</v>
      </c>
      <c r="C15" s="20" t="str">
        <f>Ass1f!C15</f>
        <v>SAMPIETRINA</v>
      </c>
      <c r="D15" s="17">
        <f>Ass1f!D15</f>
        <v>10.3</v>
      </c>
    </row>
    <row r="16" spans="1:4" ht="12.75">
      <c r="A16" s="16">
        <v>7</v>
      </c>
      <c r="B16" s="20" t="str">
        <f>Ass1f!B14</f>
        <v>MOLTRASIO Giovanni</v>
      </c>
      <c r="C16" s="20" t="str">
        <f>Ass1f!C14</f>
        <v>SALUS</v>
      </c>
      <c r="D16" s="17">
        <f>Ass1f!D14</f>
        <v>10.1</v>
      </c>
    </row>
    <row r="17" spans="1:4" ht="12.75">
      <c r="A17" s="16">
        <v>8</v>
      </c>
      <c r="B17" s="20" t="str">
        <f>Ass1f!B17</f>
        <v>TAJE' Federico</v>
      </c>
      <c r="C17" s="20" t="str">
        <f>Ass1f!C17</f>
        <v>PERSEVERARNT</v>
      </c>
      <c r="D17" s="17">
        <f>Ass1f!D17</f>
        <v>10</v>
      </c>
    </row>
    <row r="18" spans="1:4" ht="12.75">
      <c r="A18" s="16">
        <v>9</v>
      </c>
      <c r="B18" s="20" t="str">
        <f>Ass1f!B16</f>
        <v>COLOMBO Gabriele</v>
      </c>
      <c r="C18" s="20" t="str">
        <f>Ass1f!C16</f>
        <v>PERSEVERARNT</v>
      </c>
      <c r="D18" s="17">
        <f>Ass1f!D16</f>
        <v>9.8</v>
      </c>
    </row>
    <row r="19" spans="1:4" ht="12.75">
      <c r="A19" s="16">
        <v>10</v>
      </c>
      <c r="B19" s="20" t="str">
        <f>Ass1f!B19</f>
        <v>BALLABIO Matteo</v>
      </c>
      <c r="C19" s="20" t="str">
        <f>Ass1f!C19</f>
        <v>SALUS</v>
      </c>
      <c r="D19" s="17">
        <f>Ass1f!D19</f>
        <v>9.1</v>
      </c>
    </row>
    <row r="21" spans="1:4" ht="18.75" customHeight="1">
      <c r="A21" s="10" t="s">
        <v>2</v>
      </c>
      <c r="B21" s="11" t="s">
        <v>0</v>
      </c>
      <c r="C21" s="11" t="s">
        <v>1</v>
      </c>
      <c r="D21" s="13" t="s">
        <v>5</v>
      </c>
    </row>
    <row r="22" spans="1:4" ht="12.75">
      <c r="A22" s="16">
        <v>1</v>
      </c>
      <c r="B22" s="20" t="str">
        <f>Ass1f!B12</f>
        <v>MARIANI Alessandro</v>
      </c>
      <c r="C22" s="20" t="str">
        <f>Ass1f!C12</f>
        <v>SALUS</v>
      </c>
      <c r="D22" s="17">
        <f>Ass1f!E12</f>
        <v>11.4</v>
      </c>
    </row>
    <row r="23" spans="1:4" ht="12.75">
      <c r="A23" s="16">
        <v>2</v>
      </c>
      <c r="B23" s="20" t="str">
        <f>Ass1f!B10</f>
        <v>BELLINTANI Marco</v>
      </c>
      <c r="C23" s="20" t="str">
        <f>Ass1f!C10</f>
        <v>PERSEVERARNT</v>
      </c>
      <c r="D23" s="17">
        <f>Ass1f!E10</f>
        <v>11.3</v>
      </c>
    </row>
    <row r="24" spans="1:4" ht="12.75">
      <c r="A24" s="16">
        <v>3</v>
      </c>
      <c r="B24" s="20" t="str">
        <f>Ass1f!B11</f>
        <v>REALE Diego</v>
      </c>
      <c r="C24" s="20" t="str">
        <f>Ass1f!C11</f>
        <v>C.S. EUROPA</v>
      </c>
      <c r="D24" s="17">
        <f>Ass1f!E11</f>
        <v>11.25</v>
      </c>
    </row>
    <row r="25" spans="1:4" ht="12.75">
      <c r="A25" s="16">
        <v>4</v>
      </c>
      <c r="B25" s="20" t="str">
        <f>Ass1f!B17</f>
        <v>TAJE' Federico</v>
      </c>
      <c r="C25" s="20" t="str">
        <f>Ass1f!C17</f>
        <v>PERSEVERARNT</v>
      </c>
      <c r="D25" s="17">
        <f>Ass1f!E17</f>
        <v>11.2</v>
      </c>
    </row>
    <row r="26" spans="1:4" ht="12.75">
      <c r="A26" s="16">
        <v>5</v>
      </c>
      <c r="B26" s="20" t="str">
        <f>Ass1f!B14</f>
        <v>MOLTRASIO Giovanni</v>
      </c>
      <c r="C26" s="20" t="str">
        <f>Ass1f!C14</f>
        <v>SALUS</v>
      </c>
      <c r="D26" s="17">
        <f>Ass1f!E14</f>
        <v>11.1</v>
      </c>
    </row>
    <row r="27" spans="1:4" ht="12.75">
      <c r="A27" s="16">
        <v>5</v>
      </c>
      <c r="B27" s="20" t="str">
        <f>Ass1f!B13</f>
        <v>FOMIA Riccardo</v>
      </c>
      <c r="C27" s="20" t="str">
        <f>Ass1f!C13</f>
        <v>ROBUR ET VIRTUS</v>
      </c>
      <c r="D27" s="17">
        <f>Ass1f!E13</f>
        <v>11.1</v>
      </c>
    </row>
    <row r="28" spans="1:4" ht="12.75">
      <c r="A28" s="16">
        <v>7</v>
      </c>
      <c r="B28" s="20" t="str">
        <f>Ass1f!B16</f>
        <v>COLOMBO Gabriele</v>
      </c>
      <c r="C28" s="20" t="str">
        <f>Ass1f!C16</f>
        <v>PERSEVERARNT</v>
      </c>
      <c r="D28" s="17">
        <f>Ass1f!E16</f>
        <v>11</v>
      </c>
    </row>
    <row r="29" spans="1:4" ht="12.75">
      <c r="A29" s="16">
        <v>8</v>
      </c>
      <c r="B29" s="20" t="str">
        <f>Ass1f!B15</f>
        <v>POLLINI Jacopo</v>
      </c>
      <c r="C29" s="20" t="str">
        <f>Ass1f!C15</f>
        <v>SAMPIETRINA</v>
      </c>
      <c r="D29" s="17">
        <f>Ass1f!E15</f>
        <v>10.8</v>
      </c>
    </row>
    <row r="30" spans="1:4" ht="12.75">
      <c r="A30" s="16">
        <v>9</v>
      </c>
      <c r="B30" s="20" t="str">
        <f>Ass1f!B19</f>
        <v>BALLABIO Matteo</v>
      </c>
      <c r="C30" s="20" t="str">
        <f>Ass1f!C19</f>
        <v>SALUS</v>
      </c>
      <c r="D30" s="17">
        <f>Ass1f!E19</f>
        <v>10.3</v>
      </c>
    </row>
    <row r="31" spans="1:4" ht="12.75">
      <c r="A31" s="16">
        <v>10</v>
      </c>
      <c r="B31" s="20" t="str">
        <f>Ass1f!B18</f>
        <v>GALIMBERTI Mirko</v>
      </c>
      <c r="C31" s="20" t="str">
        <f>Ass1f!C18</f>
        <v>SAMPIETRINA</v>
      </c>
      <c r="D31" s="17">
        <f>Ass1f!E18</f>
        <v>9.6</v>
      </c>
    </row>
    <row r="33" spans="1:4" ht="17.25" customHeight="1">
      <c r="A33" s="10" t="s">
        <v>2</v>
      </c>
      <c r="B33" s="11" t="s">
        <v>0</v>
      </c>
      <c r="C33" s="11" t="s">
        <v>1</v>
      </c>
      <c r="D33" s="12" t="s">
        <v>18</v>
      </c>
    </row>
    <row r="34" spans="1:4" ht="12.75">
      <c r="A34" s="16">
        <v>1</v>
      </c>
      <c r="B34" s="20" t="str">
        <f>Ass1f!B10</f>
        <v>BELLINTANI Marco</v>
      </c>
      <c r="C34" s="20" t="str">
        <f>Ass1f!C10</f>
        <v>PERSEVERARNT</v>
      </c>
      <c r="D34" s="17">
        <f>Ass1f!F10</f>
        <v>10.9</v>
      </c>
    </row>
    <row r="35" spans="1:4" ht="12.75">
      <c r="A35" s="16">
        <v>2</v>
      </c>
      <c r="B35" s="20" t="str">
        <f>Ass1f!B16</f>
        <v>COLOMBO Gabriele</v>
      </c>
      <c r="C35" s="20" t="str">
        <f>Ass1f!C16</f>
        <v>PERSEVERARNT</v>
      </c>
      <c r="D35" s="17">
        <f>Ass1f!F16</f>
        <v>10.45</v>
      </c>
    </row>
    <row r="36" spans="1:4" ht="12.75">
      <c r="A36" s="16">
        <v>3</v>
      </c>
      <c r="B36" s="20" t="str">
        <f>Ass1f!B13</f>
        <v>FOMIA Riccardo</v>
      </c>
      <c r="C36" s="20" t="str">
        <f>Ass1f!C13</f>
        <v>ROBUR ET VIRTUS</v>
      </c>
      <c r="D36" s="17">
        <f>Ass1f!F13</f>
        <v>10.3</v>
      </c>
    </row>
    <row r="37" spans="1:4" ht="12.75">
      <c r="A37" s="16">
        <v>4</v>
      </c>
      <c r="B37" s="20" t="str">
        <f>Ass1f!B15</f>
        <v>POLLINI Jacopo</v>
      </c>
      <c r="C37" s="20" t="str">
        <f>Ass1f!C15</f>
        <v>SAMPIETRINA</v>
      </c>
      <c r="D37" s="17">
        <f>Ass1f!F15</f>
        <v>10.1</v>
      </c>
    </row>
    <row r="38" spans="1:4" ht="12.75">
      <c r="A38" s="16">
        <v>5</v>
      </c>
      <c r="B38" s="20" t="str">
        <f>Ass1f!B12</f>
        <v>MARIANI Alessandro</v>
      </c>
      <c r="C38" s="20" t="str">
        <f>Ass1f!C12</f>
        <v>SALUS</v>
      </c>
      <c r="D38" s="17">
        <f>Ass1f!F12</f>
        <v>10</v>
      </c>
    </row>
    <row r="39" spans="1:4" ht="12.75">
      <c r="A39" s="16">
        <v>6</v>
      </c>
      <c r="B39" s="20" t="str">
        <f>Ass1f!B17</f>
        <v>TAJE' Federico</v>
      </c>
      <c r="C39" s="20" t="str">
        <f>Ass1f!C17</f>
        <v>PERSEVERARNT</v>
      </c>
      <c r="D39" s="17">
        <f>Ass1f!F17</f>
        <v>9.9</v>
      </c>
    </row>
    <row r="40" spans="1:4" ht="12.75">
      <c r="A40" s="16">
        <v>7</v>
      </c>
      <c r="B40" s="20" t="str">
        <f>Ass1f!B18</f>
        <v>GALIMBERTI Mirko</v>
      </c>
      <c r="C40" s="20" t="str">
        <f>Ass1f!C18</f>
        <v>SAMPIETRINA</v>
      </c>
      <c r="D40" s="17">
        <f>Ass1f!F18</f>
        <v>9.55</v>
      </c>
    </row>
    <row r="41" spans="1:4" ht="12.75">
      <c r="A41" s="16">
        <v>8</v>
      </c>
      <c r="B41" s="20" t="str">
        <f>Ass1f!B14</f>
        <v>MOLTRASIO Giovanni</v>
      </c>
      <c r="C41" s="20" t="str">
        <f>Ass1f!C14</f>
        <v>SALUS</v>
      </c>
      <c r="D41" s="17">
        <f>Ass1f!F14</f>
        <v>9.5</v>
      </c>
    </row>
    <row r="42" spans="1:4" ht="12.75">
      <c r="A42" s="16">
        <v>9</v>
      </c>
      <c r="B42" s="20" t="str">
        <f>Ass1f!B19</f>
        <v>BALLABIO Matteo</v>
      </c>
      <c r="C42" s="20" t="str">
        <f>Ass1f!C19</f>
        <v>SALUS</v>
      </c>
      <c r="D42" s="17">
        <f>Ass1f!F19</f>
        <v>9.2</v>
      </c>
    </row>
    <row r="44" spans="1:4" ht="12.75">
      <c r="A44" s="10" t="s">
        <v>2</v>
      </c>
      <c r="B44" s="11" t="s">
        <v>0</v>
      </c>
      <c r="C44" s="11" t="s">
        <v>1</v>
      </c>
      <c r="D44" s="12" t="s">
        <v>10</v>
      </c>
    </row>
    <row r="45" spans="1:4" ht="12.75">
      <c r="A45" s="16">
        <v>1</v>
      </c>
      <c r="B45" s="20" t="str">
        <f>Ass1f!B13</f>
        <v>FOMIA Riccardo</v>
      </c>
      <c r="C45" s="20" t="str">
        <f>Ass1f!C13</f>
        <v>ROBUR ET VIRTUS</v>
      </c>
      <c r="D45" s="17">
        <f>Ass1f!G13</f>
        <v>11.5</v>
      </c>
    </row>
    <row r="46" spans="1:4" ht="12.75">
      <c r="A46" s="16">
        <v>2</v>
      </c>
      <c r="B46" s="20" t="str">
        <f>Ass1f!B11</f>
        <v>REALE Diego</v>
      </c>
      <c r="C46" s="20" t="str">
        <f>Ass1f!C11</f>
        <v>C.S. EUROPA</v>
      </c>
      <c r="D46" s="17">
        <f>Ass1f!G11</f>
        <v>11.4</v>
      </c>
    </row>
    <row r="47" spans="1:4" ht="12.75">
      <c r="A47" s="16">
        <v>3</v>
      </c>
      <c r="B47" s="20" t="str">
        <f>Ass1f!B10</f>
        <v>BELLINTANI Marco</v>
      </c>
      <c r="C47" s="20" t="str">
        <f>Ass1f!C10</f>
        <v>PERSEVERARNT</v>
      </c>
      <c r="D47" s="17">
        <f>Ass1f!G10</f>
        <v>11.35</v>
      </c>
    </row>
    <row r="48" spans="1:4" ht="12.75">
      <c r="A48" s="16">
        <v>4</v>
      </c>
      <c r="B48" s="20" t="str">
        <f>Ass1f!B12</f>
        <v>MARIANI Alessandro</v>
      </c>
      <c r="C48" s="20" t="str">
        <f>Ass1f!C12</f>
        <v>SALUS</v>
      </c>
      <c r="D48" s="17">
        <f>Ass1f!G12</f>
        <v>11.3</v>
      </c>
    </row>
    <row r="49" spans="1:4" ht="12.75">
      <c r="A49" s="16">
        <v>5</v>
      </c>
      <c r="B49" s="20" t="str">
        <f>Ass1f!B14</f>
        <v>MOLTRASIO Giovanni</v>
      </c>
      <c r="C49" s="20" t="str">
        <f>Ass1f!C14</f>
        <v>SALUS</v>
      </c>
      <c r="D49" s="17">
        <f>Ass1f!G14</f>
        <v>11.25</v>
      </c>
    </row>
    <row r="50" spans="1:4" ht="12.75">
      <c r="A50" s="16">
        <v>6</v>
      </c>
      <c r="B50" s="20" t="str">
        <f>Ass1f!B18</f>
        <v>GALIMBERTI Mirko</v>
      </c>
      <c r="C50" s="20" t="str">
        <f>Ass1f!C18</f>
        <v>SAMPIETRINA</v>
      </c>
      <c r="D50" s="17">
        <f>Ass1f!G18</f>
        <v>10.7</v>
      </c>
    </row>
    <row r="51" spans="1:4" ht="12.75">
      <c r="A51" s="16">
        <v>7</v>
      </c>
      <c r="B51" s="20" t="str">
        <f>Ass1f!B15</f>
        <v>POLLINI Jacopo</v>
      </c>
      <c r="C51" s="20" t="str">
        <f>Ass1f!C15</f>
        <v>SAMPIETRINA</v>
      </c>
      <c r="D51" s="17">
        <f>Ass1f!G15</f>
        <v>10.4</v>
      </c>
    </row>
    <row r="52" spans="1:4" ht="12.75">
      <c r="A52" s="16">
        <v>8</v>
      </c>
      <c r="B52" s="20" t="str">
        <f>Ass1f!B19</f>
        <v>BALLABIO Matteo</v>
      </c>
      <c r="C52" s="20" t="str">
        <f>Ass1f!C19</f>
        <v>SALUS</v>
      </c>
      <c r="D52" s="17">
        <f>Ass1f!G19</f>
        <v>10.2</v>
      </c>
    </row>
    <row r="54" spans="1:4" ht="20.25" customHeight="1">
      <c r="A54" s="10" t="s">
        <v>2</v>
      </c>
      <c r="B54" s="11" t="s">
        <v>0</v>
      </c>
      <c r="C54" s="11" t="s">
        <v>1</v>
      </c>
      <c r="D54" s="18" t="s">
        <v>19</v>
      </c>
    </row>
    <row r="55" spans="1:4" ht="12.75">
      <c r="A55" s="16">
        <v>1</v>
      </c>
      <c r="B55" s="20" t="str">
        <f>Ass1f!B13</f>
        <v>FOMIA Riccardo</v>
      </c>
      <c r="C55" s="20" t="str">
        <f>Ass1f!C13</f>
        <v>ROBUR ET VIRTUS</v>
      </c>
      <c r="D55" s="17">
        <f>Ass1f!H13</f>
        <v>10.4</v>
      </c>
    </row>
    <row r="56" spans="1:4" ht="12.75">
      <c r="A56" s="16">
        <v>2</v>
      </c>
      <c r="B56" s="20" t="str">
        <f>Ass1f!B11</f>
        <v>REALE Diego</v>
      </c>
      <c r="C56" s="20" t="str">
        <f>Ass1f!C11</f>
        <v>C.S. EUROPA</v>
      </c>
      <c r="D56" s="17">
        <f>Ass1f!H11</f>
        <v>10.1</v>
      </c>
    </row>
  </sheetData>
  <mergeCells count="4">
    <mergeCell ref="A2:D2"/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16"/>
  <sheetViews>
    <sheetView workbookViewId="0" topLeftCell="A4">
      <selection activeCell="E5" sqref="E5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ht="25.5" customHeight="1">
      <c r="A2" s="22" t="s">
        <v>8</v>
      </c>
      <c r="B2" s="22"/>
      <c r="C2" s="22"/>
      <c r="D2" s="22"/>
      <c r="E2" s="22"/>
      <c r="F2" s="22"/>
      <c r="G2" s="22"/>
      <c r="H2" s="22"/>
      <c r="I2" s="22"/>
    </row>
    <row r="3" spans="4:5" s="6" customFormat="1" ht="13.5" customHeight="1">
      <c r="D3" s="6" t="s">
        <v>6</v>
      </c>
      <c r="E3" s="9" t="s">
        <v>50</v>
      </c>
    </row>
    <row r="4" spans="4:5" s="6" customFormat="1" ht="13.5" customHeight="1">
      <c r="D4" s="6" t="s">
        <v>3</v>
      </c>
      <c r="E4" s="9" t="s">
        <v>51</v>
      </c>
    </row>
    <row r="5" spans="4:5" s="6" customFormat="1" ht="13.5" customHeight="1">
      <c r="D5" s="6" t="s">
        <v>7</v>
      </c>
      <c r="E5" s="7" t="s">
        <v>56</v>
      </c>
    </row>
    <row r="6" s="2" customFormat="1" ht="12.75">
      <c r="D6" s="8"/>
    </row>
    <row r="7" spans="1:9" s="3" customFormat="1" ht="27" customHeight="1">
      <c r="A7" s="23" t="s">
        <v>11</v>
      </c>
      <c r="B7" s="23"/>
      <c r="C7" s="23"/>
      <c r="D7" s="23"/>
      <c r="E7" s="23"/>
      <c r="F7" s="23"/>
      <c r="G7" s="23"/>
      <c r="H7" s="23"/>
      <c r="I7" s="23"/>
    </row>
    <row r="8" spans="1:9" s="3" customFormat="1" ht="27" customHeight="1">
      <c r="A8" s="24" t="s">
        <v>15</v>
      </c>
      <c r="B8" s="24"/>
      <c r="C8" s="24"/>
      <c r="D8" s="24"/>
      <c r="E8" s="24"/>
      <c r="F8" s="24"/>
      <c r="G8" s="24"/>
      <c r="H8" s="24"/>
      <c r="I8" s="24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12</v>
      </c>
      <c r="F9" s="19" t="s">
        <v>18</v>
      </c>
      <c r="G9" s="19" t="s">
        <v>10</v>
      </c>
      <c r="H9" s="19" t="s">
        <v>19</v>
      </c>
      <c r="I9" s="18" t="s">
        <v>13</v>
      </c>
    </row>
    <row r="10" spans="1:9" ht="12.75">
      <c r="A10" s="16">
        <v>1</v>
      </c>
      <c r="B10" s="15" t="s">
        <v>33</v>
      </c>
      <c r="C10" s="15" t="s">
        <v>34</v>
      </c>
      <c r="D10" s="17">
        <v>11</v>
      </c>
      <c r="E10" s="17">
        <v>11.65</v>
      </c>
      <c r="F10" s="17">
        <v>10.8</v>
      </c>
      <c r="G10" s="17">
        <v>11.5</v>
      </c>
      <c r="H10" s="17">
        <v>10.5</v>
      </c>
      <c r="I10" s="17">
        <f aca="true" t="shared" si="0" ref="I10:I16">LARGE(D10:H10,1)+LARGE(D10:H10,2)+LARGE(D10:H10,3)</f>
        <v>34.15</v>
      </c>
    </row>
    <row r="11" spans="1:9" ht="12.75">
      <c r="A11" s="16">
        <v>2</v>
      </c>
      <c r="B11" s="15" t="s">
        <v>35</v>
      </c>
      <c r="C11" s="15" t="s">
        <v>34</v>
      </c>
      <c r="D11" s="17">
        <v>10.8</v>
      </c>
      <c r="E11" s="17">
        <v>11.2</v>
      </c>
      <c r="F11" s="17">
        <v>10.5</v>
      </c>
      <c r="G11" s="17">
        <v>11.3</v>
      </c>
      <c r="H11" s="17">
        <v>9.5</v>
      </c>
      <c r="I11" s="17">
        <f t="shared" si="0"/>
        <v>33.3</v>
      </c>
    </row>
    <row r="12" spans="1:9" ht="12.75">
      <c r="A12" s="16">
        <v>3</v>
      </c>
      <c r="B12" s="15" t="s">
        <v>36</v>
      </c>
      <c r="C12" s="15" t="s">
        <v>34</v>
      </c>
      <c r="D12" s="17">
        <v>10.3</v>
      </c>
      <c r="E12" s="17">
        <v>11.15</v>
      </c>
      <c r="F12" s="17">
        <v>10.85</v>
      </c>
      <c r="G12" s="17">
        <v>11.25</v>
      </c>
      <c r="H12" s="17">
        <v>10.4</v>
      </c>
      <c r="I12" s="17">
        <f t="shared" si="0"/>
        <v>33.25</v>
      </c>
    </row>
    <row r="13" spans="1:9" ht="12.75">
      <c r="A13" s="16">
        <v>4</v>
      </c>
      <c r="B13" s="15" t="s">
        <v>38</v>
      </c>
      <c r="C13" s="15" t="s">
        <v>29</v>
      </c>
      <c r="D13" s="17">
        <v>9.9</v>
      </c>
      <c r="E13" s="17">
        <v>11.4</v>
      </c>
      <c r="F13" s="17">
        <v>10.1</v>
      </c>
      <c r="G13" s="17">
        <v>11.5</v>
      </c>
      <c r="H13" s="17"/>
      <c r="I13" s="17">
        <f t="shared" si="0"/>
        <v>33</v>
      </c>
    </row>
    <row r="14" spans="1:9" ht="12.75">
      <c r="A14" s="16">
        <v>5</v>
      </c>
      <c r="B14" s="15" t="s">
        <v>54</v>
      </c>
      <c r="C14" s="15" t="s">
        <v>52</v>
      </c>
      <c r="D14" s="17">
        <v>10.7</v>
      </c>
      <c r="E14" s="17">
        <v>11.15</v>
      </c>
      <c r="F14" s="17">
        <v>9.9</v>
      </c>
      <c r="G14" s="17">
        <v>11</v>
      </c>
      <c r="H14" s="17">
        <v>10.8</v>
      </c>
      <c r="I14" s="17">
        <f t="shared" si="0"/>
        <v>32.95</v>
      </c>
    </row>
    <row r="15" spans="1:9" ht="12.75">
      <c r="A15" s="16">
        <v>6</v>
      </c>
      <c r="B15" s="15" t="s">
        <v>39</v>
      </c>
      <c r="C15" s="15" t="s">
        <v>29</v>
      </c>
      <c r="D15" s="17">
        <v>10.5</v>
      </c>
      <c r="E15" s="17">
        <v>11.1</v>
      </c>
      <c r="F15" s="17">
        <v>10.4</v>
      </c>
      <c r="G15" s="17">
        <v>10.7</v>
      </c>
      <c r="H15" s="17"/>
      <c r="I15" s="17">
        <f t="shared" si="0"/>
        <v>32.3</v>
      </c>
    </row>
    <row r="16" spans="1:9" ht="12.75">
      <c r="A16" s="16">
        <v>7</v>
      </c>
      <c r="B16" s="15" t="s">
        <v>37</v>
      </c>
      <c r="C16" s="15" t="s">
        <v>34</v>
      </c>
      <c r="D16" s="17">
        <v>9.9</v>
      </c>
      <c r="E16" s="17">
        <v>11</v>
      </c>
      <c r="F16" s="17">
        <v>9.8</v>
      </c>
      <c r="G16" s="17">
        <v>11</v>
      </c>
      <c r="H16" s="17">
        <v>10</v>
      </c>
      <c r="I16" s="17">
        <f t="shared" si="0"/>
        <v>32</v>
      </c>
    </row>
  </sheetData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50"/>
  <sheetViews>
    <sheetView workbookViewId="0" topLeftCell="A13">
      <selection activeCell="C42" sqref="C42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1" t="s">
        <v>9</v>
      </c>
      <c r="B1" s="21"/>
      <c r="C1" s="21"/>
      <c r="D1" s="21"/>
    </row>
    <row r="2" spans="1:4" ht="25.5" customHeight="1">
      <c r="A2" s="22" t="s">
        <v>8</v>
      </c>
      <c r="B2" s="22"/>
      <c r="C2" s="22"/>
      <c r="D2" s="22"/>
    </row>
    <row r="3" spans="2:3" s="6" customFormat="1" ht="13.5" customHeight="1">
      <c r="B3" s="6" t="s">
        <v>6</v>
      </c>
      <c r="C3" s="9" t="s">
        <v>50</v>
      </c>
    </row>
    <row r="4" spans="2:3" s="6" customFormat="1" ht="13.5" customHeight="1">
      <c r="B4" s="6" t="s">
        <v>3</v>
      </c>
      <c r="C4" s="9" t="s">
        <v>51</v>
      </c>
    </row>
    <row r="5" spans="2:3" s="6" customFormat="1" ht="13.5" customHeight="1">
      <c r="B5" s="6" t="s">
        <v>7</v>
      </c>
      <c r="C5" s="7" t="s">
        <v>56</v>
      </c>
    </row>
    <row r="6" s="2" customFormat="1" ht="12.75">
      <c r="D6" s="8"/>
    </row>
    <row r="7" spans="1:6" s="3" customFormat="1" ht="27" customHeight="1">
      <c r="A7" s="23" t="s">
        <v>11</v>
      </c>
      <c r="B7" s="23"/>
      <c r="C7" s="23"/>
      <c r="D7" s="23"/>
      <c r="F7" s="14"/>
    </row>
    <row r="8" spans="1:4" s="3" customFormat="1" ht="27" customHeight="1">
      <c r="A8" s="23" t="s">
        <v>15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20" t="str">
        <f>Ass2f!B10</f>
        <v>GONELLA Matteo</v>
      </c>
      <c r="C10" s="20" t="str">
        <f>Ass2f!C10</f>
        <v>PROPATRIA 1883</v>
      </c>
      <c r="D10" s="17">
        <f>Ass2f!D10</f>
        <v>11</v>
      </c>
    </row>
    <row r="11" spans="1:4" ht="12.75">
      <c r="A11" s="16">
        <v>2</v>
      </c>
      <c r="B11" s="20" t="str">
        <f>Ass2f!B11</f>
        <v>SCHILLACI Alessandro</v>
      </c>
      <c r="C11" s="20" t="str">
        <f>Ass2f!C11</f>
        <v>PROPATRIA 1883</v>
      </c>
      <c r="D11" s="17">
        <f>Ass2f!D11</f>
        <v>10.8</v>
      </c>
    </row>
    <row r="12" spans="1:4" ht="12.75">
      <c r="A12" s="16">
        <v>3</v>
      </c>
      <c r="B12" s="20" t="str">
        <f>Ass2f!B14</f>
        <v>MAGGINI Alessandro</v>
      </c>
      <c r="C12" s="20" t="str">
        <f>Ass2f!C14</f>
        <v>ROBUR ET VIRTUS</v>
      </c>
      <c r="D12" s="17">
        <f>Ass2f!D14</f>
        <v>10.7</v>
      </c>
    </row>
    <row r="13" spans="1:4" ht="12.75">
      <c r="A13" s="16">
        <v>4</v>
      </c>
      <c r="B13" s="20" t="str">
        <f>Ass2f!B15</f>
        <v>SGRO Domenico</v>
      </c>
      <c r="C13" s="20" t="str">
        <f>Ass2f!C15</f>
        <v>SAMPIETRINA</v>
      </c>
      <c r="D13" s="17">
        <f>Ass2f!D15</f>
        <v>10.5</v>
      </c>
    </row>
    <row r="14" spans="1:4" ht="12.75">
      <c r="A14" s="16">
        <v>5</v>
      </c>
      <c r="B14" s="20" t="str">
        <f>Ass2f!B12</f>
        <v>BENEDETTI Matteo</v>
      </c>
      <c r="C14" s="20" t="str">
        <f>Ass2f!C12</f>
        <v>PROPATRIA 1883</v>
      </c>
      <c r="D14" s="17">
        <f>Ass2f!D12</f>
        <v>10.3</v>
      </c>
    </row>
    <row r="15" spans="1:4" ht="12.75">
      <c r="A15" s="16">
        <v>6</v>
      </c>
      <c r="B15" s="20" t="str">
        <f>Ass2f!B16</f>
        <v>MASSA Alessio</v>
      </c>
      <c r="C15" s="20" t="str">
        <f>Ass2f!C16</f>
        <v>PROPATRIA 1883</v>
      </c>
      <c r="D15" s="17">
        <f>Ass2f!D16</f>
        <v>9.9</v>
      </c>
    </row>
    <row r="16" spans="1:4" ht="12.75">
      <c r="A16" s="16">
        <v>6</v>
      </c>
      <c r="B16" s="20" t="str">
        <f>Ass2f!B13</f>
        <v>MIRARCHI Riccardo</v>
      </c>
      <c r="C16" s="20" t="str">
        <f>Ass2f!C13</f>
        <v>SAMPIETRINA</v>
      </c>
      <c r="D16" s="17">
        <f>Ass2f!D13</f>
        <v>9.9</v>
      </c>
    </row>
    <row r="18" spans="1:4" ht="18.75" customHeight="1">
      <c r="A18" s="10" t="s">
        <v>2</v>
      </c>
      <c r="B18" s="11" t="s">
        <v>0</v>
      </c>
      <c r="C18" s="11" t="s">
        <v>1</v>
      </c>
      <c r="D18" s="13" t="s">
        <v>5</v>
      </c>
    </row>
    <row r="19" spans="1:4" ht="12.75">
      <c r="A19" s="16">
        <v>1</v>
      </c>
      <c r="B19" s="20" t="str">
        <f>Ass2f!B10</f>
        <v>GONELLA Matteo</v>
      </c>
      <c r="C19" s="20" t="str">
        <f>Ass2f!C10</f>
        <v>PROPATRIA 1883</v>
      </c>
      <c r="D19" s="17">
        <f>Ass2f!E10</f>
        <v>11.65</v>
      </c>
    </row>
    <row r="20" spans="1:4" ht="12.75">
      <c r="A20" s="16">
        <v>2</v>
      </c>
      <c r="B20" s="20" t="str">
        <f>Ass2f!B13</f>
        <v>MIRARCHI Riccardo</v>
      </c>
      <c r="C20" s="20" t="str">
        <f>Ass2f!C13</f>
        <v>SAMPIETRINA</v>
      </c>
      <c r="D20" s="17">
        <f>Ass2f!E13</f>
        <v>11.4</v>
      </c>
    </row>
    <row r="21" spans="1:4" ht="12.75">
      <c r="A21" s="16">
        <v>3</v>
      </c>
      <c r="B21" s="20" t="str">
        <f>Ass2f!B11</f>
        <v>SCHILLACI Alessandro</v>
      </c>
      <c r="C21" s="20" t="str">
        <f>Ass2f!C11</f>
        <v>PROPATRIA 1883</v>
      </c>
      <c r="D21" s="17">
        <f>Ass2f!E11</f>
        <v>11.2</v>
      </c>
    </row>
    <row r="22" spans="1:4" ht="12.75">
      <c r="A22" s="16">
        <v>4</v>
      </c>
      <c r="B22" s="20" t="str">
        <f>Ass2f!B14</f>
        <v>MAGGINI Alessandro</v>
      </c>
      <c r="C22" s="20" t="str">
        <f>Ass2f!C14</f>
        <v>ROBUR ET VIRTUS</v>
      </c>
      <c r="D22" s="17">
        <f>Ass2f!E14</f>
        <v>11.15</v>
      </c>
    </row>
    <row r="23" spans="1:4" ht="12.75">
      <c r="A23" s="16">
        <v>4</v>
      </c>
      <c r="B23" s="20" t="str">
        <f>Ass2f!B12</f>
        <v>BENEDETTI Matteo</v>
      </c>
      <c r="C23" s="20" t="str">
        <f>Ass2f!C12</f>
        <v>PROPATRIA 1883</v>
      </c>
      <c r="D23" s="17">
        <f>Ass2f!E12</f>
        <v>11.15</v>
      </c>
    </row>
    <row r="24" spans="1:4" ht="12.75">
      <c r="A24" s="16">
        <v>6</v>
      </c>
      <c r="B24" s="20" t="str">
        <f>Ass2f!B15</f>
        <v>SGRO Domenico</v>
      </c>
      <c r="C24" s="20" t="str">
        <f>Ass2f!C15</f>
        <v>SAMPIETRINA</v>
      </c>
      <c r="D24" s="17">
        <f>Ass2f!E15</f>
        <v>11.1</v>
      </c>
    </row>
    <row r="25" spans="1:4" ht="12.75">
      <c r="A25" s="16">
        <v>7</v>
      </c>
      <c r="B25" s="20" t="str">
        <f>Ass2f!B16</f>
        <v>MASSA Alessio</v>
      </c>
      <c r="C25" s="20" t="str">
        <f>Ass2f!C16</f>
        <v>PROPATRIA 1883</v>
      </c>
      <c r="D25" s="17">
        <f>Ass2f!E16</f>
        <v>11</v>
      </c>
    </row>
    <row r="27" spans="1:4" ht="17.25" customHeight="1">
      <c r="A27" s="10" t="s">
        <v>2</v>
      </c>
      <c r="B27" s="11" t="s">
        <v>0</v>
      </c>
      <c r="C27" s="11" t="s">
        <v>1</v>
      </c>
      <c r="D27" s="12" t="s">
        <v>18</v>
      </c>
    </row>
    <row r="28" spans="1:4" ht="12.75">
      <c r="A28" s="16">
        <v>1</v>
      </c>
      <c r="B28" s="20" t="str">
        <f>Ass2f!B12</f>
        <v>BENEDETTI Matteo</v>
      </c>
      <c r="C28" s="20" t="str">
        <f>Ass2f!C12</f>
        <v>PROPATRIA 1883</v>
      </c>
      <c r="D28" s="17">
        <f>Ass2f!F12</f>
        <v>10.85</v>
      </c>
    </row>
    <row r="29" spans="1:4" ht="12.75">
      <c r="A29" s="16">
        <v>2</v>
      </c>
      <c r="B29" s="20" t="str">
        <f>Ass2f!B10</f>
        <v>GONELLA Matteo</v>
      </c>
      <c r="C29" s="20" t="str">
        <f>Ass2f!C10</f>
        <v>PROPATRIA 1883</v>
      </c>
      <c r="D29" s="17">
        <f>Ass2f!F10</f>
        <v>10.8</v>
      </c>
    </row>
    <row r="30" spans="1:4" ht="12.75">
      <c r="A30" s="16">
        <v>3</v>
      </c>
      <c r="B30" s="20" t="str">
        <f>Ass2f!B11</f>
        <v>SCHILLACI Alessandro</v>
      </c>
      <c r="C30" s="20" t="str">
        <f>Ass2f!C11</f>
        <v>PROPATRIA 1883</v>
      </c>
      <c r="D30" s="17">
        <f>Ass2f!F11</f>
        <v>10.5</v>
      </c>
    </row>
    <row r="31" spans="1:4" ht="12.75">
      <c r="A31" s="16">
        <v>4</v>
      </c>
      <c r="B31" s="20" t="str">
        <f>Ass2f!B15</f>
        <v>SGRO Domenico</v>
      </c>
      <c r="C31" s="20" t="str">
        <f>Ass2f!C15</f>
        <v>SAMPIETRINA</v>
      </c>
      <c r="D31" s="17">
        <f>Ass2f!F15</f>
        <v>10.4</v>
      </c>
    </row>
    <row r="32" spans="1:4" ht="12.75">
      <c r="A32" s="16">
        <v>5</v>
      </c>
      <c r="B32" s="20" t="str">
        <f>Ass2f!B13</f>
        <v>MIRARCHI Riccardo</v>
      </c>
      <c r="C32" s="20" t="str">
        <f>Ass2f!C13</f>
        <v>SAMPIETRINA</v>
      </c>
      <c r="D32" s="17">
        <f>Ass2f!F13</f>
        <v>10.1</v>
      </c>
    </row>
    <row r="33" spans="1:4" ht="12.75">
      <c r="A33" s="16">
        <v>6</v>
      </c>
      <c r="B33" s="20" t="str">
        <f>Ass2f!B14</f>
        <v>MAGGINI Alessandro</v>
      </c>
      <c r="C33" s="20" t="str">
        <f>Ass2f!C14</f>
        <v>ROBUR ET VIRTUS</v>
      </c>
      <c r="D33" s="17">
        <f>Ass2f!F14</f>
        <v>9.9</v>
      </c>
    </row>
    <row r="34" spans="1:4" ht="12.75">
      <c r="A34" s="16">
        <v>7</v>
      </c>
      <c r="B34" s="20" t="str">
        <f>Ass2f!B16</f>
        <v>MASSA Alessio</v>
      </c>
      <c r="C34" s="20" t="str">
        <f>Ass2f!C16</f>
        <v>PROPATRIA 1883</v>
      </c>
      <c r="D34" s="17">
        <f>Ass2f!F16</f>
        <v>9.8</v>
      </c>
    </row>
    <row r="36" spans="1:4" ht="12.75">
      <c r="A36" s="10" t="s">
        <v>2</v>
      </c>
      <c r="B36" s="11" t="s">
        <v>0</v>
      </c>
      <c r="C36" s="11" t="s">
        <v>1</v>
      </c>
      <c r="D36" s="12" t="s">
        <v>10</v>
      </c>
    </row>
    <row r="37" spans="1:4" ht="12.75">
      <c r="A37" s="16">
        <v>1</v>
      </c>
      <c r="B37" s="20" t="str">
        <f>Ass2f!B10</f>
        <v>GONELLA Matteo</v>
      </c>
      <c r="C37" s="20" t="str">
        <f>Ass2f!C10</f>
        <v>PROPATRIA 1883</v>
      </c>
      <c r="D37" s="17">
        <f>Ass2f!G10</f>
        <v>11.5</v>
      </c>
    </row>
    <row r="38" spans="1:4" ht="12.75">
      <c r="A38" s="16">
        <v>1</v>
      </c>
      <c r="B38" s="20" t="str">
        <f>Ass2f!B13</f>
        <v>MIRARCHI Riccardo</v>
      </c>
      <c r="C38" s="20" t="str">
        <f>Ass2f!C13</f>
        <v>SAMPIETRINA</v>
      </c>
      <c r="D38" s="17">
        <f>Ass2f!G13</f>
        <v>11.5</v>
      </c>
    </row>
    <row r="39" spans="1:4" ht="12.75">
      <c r="A39" s="16">
        <v>3</v>
      </c>
      <c r="B39" s="20" t="str">
        <f>Ass2f!B11</f>
        <v>SCHILLACI Alessandro</v>
      </c>
      <c r="C39" s="20" t="str">
        <f>Ass2f!C11</f>
        <v>PROPATRIA 1883</v>
      </c>
      <c r="D39" s="17">
        <f>Ass2f!G11</f>
        <v>11.3</v>
      </c>
    </row>
    <row r="40" spans="1:4" ht="12.75">
      <c r="A40" s="16">
        <v>4</v>
      </c>
      <c r="B40" s="20" t="str">
        <f>Ass2f!B12</f>
        <v>BENEDETTI Matteo</v>
      </c>
      <c r="C40" s="20" t="str">
        <f>Ass2f!C12</f>
        <v>PROPATRIA 1883</v>
      </c>
      <c r="D40" s="17">
        <f>Ass2f!G12</f>
        <v>11.25</v>
      </c>
    </row>
    <row r="41" spans="1:4" ht="12.75">
      <c r="A41" s="16">
        <v>5</v>
      </c>
      <c r="B41" s="20" t="str">
        <f>Ass2f!B14</f>
        <v>MAGGINI Alessandro</v>
      </c>
      <c r="C41" s="20" t="str">
        <f>Ass2f!C14</f>
        <v>ROBUR ET VIRTUS</v>
      </c>
      <c r="D41" s="17">
        <f>Ass2f!G14</f>
        <v>11</v>
      </c>
    </row>
    <row r="42" spans="1:4" ht="12.75">
      <c r="A42" s="16">
        <v>5</v>
      </c>
      <c r="B42" s="20" t="str">
        <f>Ass2f!B16</f>
        <v>MASSA Alessio</v>
      </c>
      <c r="C42" s="20" t="str">
        <f>Ass2f!C16</f>
        <v>PROPATRIA 1883</v>
      </c>
      <c r="D42" s="17">
        <f>Ass2f!G16</f>
        <v>11</v>
      </c>
    </row>
    <row r="43" spans="1:4" ht="13.5" customHeight="1">
      <c r="A43" s="16">
        <v>7</v>
      </c>
      <c r="B43" s="20" t="str">
        <f>Ass2f!B15</f>
        <v>SGRO Domenico</v>
      </c>
      <c r="C43" s="20" t="str">
        <f>Ass2f!C15</f>
        <v>SAMPIETRINA</v>
      </c>
      <c r="D43" s="17">
        <f>Ass2f!G15</f>
        <v>10.7</v>
      </c>
    </row>
    <row r="45" spans="1:4" ht="20.25" customHeight="1">
      <c r="A45" s="10" t="s">
        <v>2</v>
      </c>
      <c r="B45" s="11" t="s">
        <v>0</v>
      </c>
      <c r="C45" s="11" t="s">
        <v>1</v>
      </c>
      <c r="D45" s="18" t="s">
        <v>19</v>
      </c>
    </row>
    <row r="46" spans="1:4" ht="12.75">
      <c r="A46" s="16">
        <v>1</v>
      </c>
      <c r="B46" s="20" t="str">
        <f>Ass2f!B14</f>
        <v>MAGGINI Alessandro</v>
      </c>
      <c r="C46" s="20" t="str">
        <f>Ass2f!C14</f>
        <v>ROBUR ET VIRTUS</v>
      </c>
      <c r="D46" s="17">
        <f>Ass2f!H14</f>
        <v>10.8</v>
      </c>
    </row>
    <row r="47" spans="1:4" ht="12.75">
      <c r="A47" s="16">
        <v>2</v>
      </c>
      <c r="B47" s="20" t="str">
        <f>Ass2f!B10</f>
        <v>GONELLA Matteo</v>
      </c>
      <c r="C47" s="20" t="str">
        <f>Ass2f!C10</f>
        <v>PROPATRIA 1883</v>
      </c>
      <c r="D47" s="17">
        <f>Ass2f!H10</f>
        <v>10.5</v>
      </c>
    </row>
    <row r="48" spans="1:4" ht="12.75">
      <c r="A48" s="16">
        <v>3</v>
      </c>
      <c r="B48" s="20" t="str">
        <f>Ass2f!B12</f>
        <v>BENEDETTI Matteo</v>
      </c>
      <c r="C48" s="20" t="str">
        <f>Ass2f!C12</f>
        <v>PROPATRIA 1883</v>
      </c>
      <c r="D48" s="17">
        <f>Ass2f!H12</f>
        <v>10.4</v>
      </c>
    </row>
    <row r="49" spans="1:4" ht="12.75">
      <c r="A49" s="16">
        <v>4</v>
      </c>
      <c r="B49" s="20" t="str">
        <f>Ass2f!B16</f>
        <v>MASSA Alessio</v>
      </c>
      <c r="C49" s="20" t="str">
        <f>Ass2f!C16</f>
        <v>PROPATRIA 1883</v>
      </c>
      <c r="D49" s="17">
        <f>Ass2f!H16</f>
        <v>10</v>
      </c>
    </row>
    <row r="50" spans="1:4" ht="12.75">
      <c r="A50" s="16">
        <v>5</v>
      </c>
      <c r="B50" s="20" t="str">
        <f>Ass2f!B11</f>
        <v>SCHILLACI Alessandro</v>
      </c>
      <c r="C50" s="20" t="str">
        <f>Ass2f!C11</f>
        <v>PROPATRIA 1883</v>
      </c>
      <c r="D50" s="17">
        <f>Ass2f!H11</f>
        <v>9.5</v>
      </c>
    </row>
  </sheetData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I15"/>
  <sheetViews>
    <sheetView workbookViewId="0" topLeftCell="A1">
      <selection activeCell="B9" sqref="B9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ht="25.5" customHeight="1">
      <c r="A2" s="22" t="s">
        <v>8</v>
      </c>
      <c r="B2" s="22"/>
      <c r="C2" s="22"/>
      <c r="D2" s="22"/>
      <c r="E2" s="22"/>
      <c r="F2" s="22"/>
      <c r="G2" s="22"/>
      <c r="H2" s="22"/>
      <c r="I2" s="22"/>
    </row>
    <row r="3" spans="4:5" s="6" customFormat="1" ht="13.5" customHeight="1">
      <c r="D3" s="6" t="s">
        <v>6</v>
      </c>
      <c r="E3" s="9" t="s">
        <v>50</v>
      </c>
    </row>
    <row r="4" spans="4:5" s="6" customFormat="1" ht="13.5" customHeight="1">
      <c r="D4" s="6" t="s">
        <v>3</v>
      </c>
      <c r="E4" s="9" t="s">
        <v>51</v>
      </c>
    </row>
    <row r="5" spans="4:5" s="6" customFormat="1" ht="13.5" customHeight="1">
      <c r="D5" s="6" t="s">
        <v>7</v>
      </c>
      <c r="E5" s="7" t="s">
        <v>56</v>
      </c>
    </row>
    <row r="6" s="2" customFormat="1" ht="12.75">
      <c r="D6" s="8"/>
    </row>
    <row r="7" spans="1:9" s="3" customFormat="1" ht="27" customHeight="1">
      <c r="A7" s="23" t="s">
        <v>11</v>
      </c>
      <c r="B7" s="23"/>
      <c r="C7" s="23"/>
      <c r="D7" s="23"/>
      <c r="E7" s="23"/>
      <c r="F7" s="23"/>
      <c r="G7" s="23"/>
      <c r="H7" s="23"/>
      <c r="I7" s="23"/>
    </row>
    <row r="8" spans="1:9" s="3" customFormat="1" ht="27" customHeight="1">
      <c r="A8" s="24" t="s">
        <v>16</v>
      </c>
      <c r="B8" s="24"/>
      <c r="C8" s="24"/>
      <c r="D8" s="24"/>
      <c r="E8" s="24"/>
      <c r="F8" s="24"/>
      <c r="G8" s="24"/>
      <c r="H8" s="24"/>
      <c r="I8" s="24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12</v>
      </c>
      <c r="F9" s="19" t="s">
        <v>18</v>
      </c>
      <c r="G9" s="19" t="s">
        <v>10</v>
      </c>
      <c r="H9" s="19" t="s">
        <v>19</v>
      </c>
      <c r="I9" s="18" t="s">
        <v>13</v>
      </c>
    </row>
    <row r="10" spans="1:9" ht="12.75">
      <c r="A10" s="16">
        <v>1</v>
      </c>
      <c r="B10" s="15" t="s">
        <v>45</v>
      </c>
      <c r="C10" s="15" t="s">
        <v>34</v>
      </c>
      <c r="D10" s="17">
        <v>11.5</v>
      </c>
      <c r="E10" s="17">
        <v>12.2</v>
      </c>
      <c r="F10" s="17">
        <v>12</v>
      </c>
      <c r="G10" s="17">
        <v>12.2</v>
      </c>
      <c r="H10" s="17">
        <v>11.6</v>
      </c>
      <c r="I10" s="17">
        <f aca="true" t="shared" si="0" ref="I10:I15">LARGE(D10:H10,1)+LARGE(D10:H10,2)+LARGE(D10:H10,3)</f>
        <v>36.4</v>
      </c>
    </row>
    <row r="11" spans="1:9" ht="12.75">
      <c r="A11" s="16">
        <v>2</v>
      </c>
      <c r="B11" s="15" t="s">
        <v>40</v>
      </c>
      <c r="C11" s="15" t="s">
        <v>41</v>
      </c>
      <c r="D11" s="17">
        <v>11</v>
      </c>
      <c r="E11" s="17">
        <v>11.7</v>
      </c>
      <c r="F11" s="17">
        <v>11.95</v>
      </c>
      <c r="G11" s="17">
        <v>12.1</v>
      </c>
      <c r="H11" s="17"/>
      <c r="I11" s="17">
        <f t="shared" si="0"/>
        <v>35.75</v>
      </c>
    </row>
    <row r="12" spans="1:9" ht="12.75">
      <c r="A12" s="16">
        <v>3</v>
      </c>
      <c r="B12" s="15" t="s">
        <v>46</v>
      </c>
      <c r="C12" s="15" t="s">
        <v>26</v>
      </c>
      <c r="D12" s="17">
        <v>10.7</v>
      </c>
      <c r="E12" s="17">
        <v>12</v>
      </c>
      <c r="F12" s="17">
        <v>11.8</v>
      </c>
      <c r="G12" s="17">
        <v>11.9</v>
      </c>
      <c r="H12" s="17"/>
      <c r="I12" s="17">
        <f t="shared" si="0"/>
        <v>35.7</v>
      </c>
    </row>
    <row r="13" spans="1:9" ht="12.75">
      <c r="A13" s="16">
        <v>4</v>
      </c>
      <c r="B13" s="15" t="s">
        <v>43</v>
      </c>
      <c r="C13" s="15" t="s">
        <v>41</v>
      </c>
      <c r="D13" s="17">
        <v>11.3</v>
      </c>
      <c r="E13" s="17">
        <v>12.05</v>
      </c>
      <c r="F13" s="17"/>
      <c r="G13" s="17">
        <v>12.2</v>
      </c>
      <c r="H13" s="17"/>
      <c r="I13" s="17">
        <f t="shared" si="0"/>
        <v>35.55</v>
      </c>
    </row>
    <row r="14" spans="1:9" ht="12.75">
      <c r="A14" s="16">
        <v>5</v>
      </c>
      <c r="B14" s="15" t="s">
        <v>42</v>
      </c>
      <c r="C14" s="15" t="s">
        <v>41</v>
      </c>
      <c r="D14" s="17">
        <v>11.25</v>
      </c>
      <c r="E14" s="17">
        <v>11.6</v>
      </c>
      <c r="F14" s="17">
        <v>11.7</v>
      </c>
      <c r="G14" s="17">
        <v>12</v>
      </c>
      <c r="H14" s="17"/>
      <c r="I14" s="17">
        <f t="shared" si="0"/>
        <v>35.3</v>
      </c>
    </row>
    <row r="15" spans="1:9" ht="12.75">
      <c r="A15" s="16">
        <v>6</v>
      </c>
      <c r="B15" s="15" t="s">
        <v>44</v>
      </c>
      <c r="C15" s="15" t="s">
        <v>34</v>
      </c>
      <c r="D15" s="17">
        <v>10.9</v>
      </c>
      <c r="E15" s="17">
        <v>10.9</v>
      </c>
      <c r="F15" s="17">
        <v>10.5</v>
      </c>
      <c r="G15" s="17">
        <v>11.3</v>
      </c>
      <c r="H15" s="17">
        <v>9.1</v>
      </c>
      <c r="I15" s="17">
        <f t="shared" si="0"/>
        <v>33.1</v>
      </c>
    </row>
  </sheetData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F42"/>
  <sheetViews>
    <sheetView workbookViewId="0" topLeftCell="A19">
      <selection activeCell="C38" sqref="C38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1" t="s">
        <v>9</v>
      </c>
      <c r="B1" s="21"/>
      <c r="C1" s="21"/>
      <c r="D1" s="21"/>
    </row>
    <row r="2" spans="1:4" ht="25.5" customHeight="1">
      <c r="A2" s="22" t="s">
        <v>8</v>
      </c>
      <c r="B2" s="22"/>
      <c r="C2" s="22"/>
      <c r="D2" s="22"/>
    </row>
    <row r="3" spans="2:3" s="6" customFormat="1" ht="13.5" customHeight="1">
      <c r="B3" s="6" t="s">
        <v>6</v>
      </c>
      <c r="C3" s="9" t="s">
        <v>50</v>
      </c>
    </row>
    <row r="4" spans="2:3" s="6" customFormat="1" ht="13.5" customHeight="1">
      <c r="B4" s="6" t="s">
        <v>3</v>
      </c>
      <c r="C4" s="9" t="s">
        <v>51</v>
      </c>
    </row>
    <row r="5" spans="2:3" s="6" customFormat="1" ht="13.5" customHeight="1">
      <c r="B5" s="6" t="s">
        <v>7</v>
      </c>
      <c r="C5" s="7" t="s">
        <v>56</v>
      </c>
    </row>
    <row r="6" s="2" customFormat="1" ht="12.75">
      <c r="D6" s="8"/>
    </row>
    <row r="7" spans="1:6" s="3" customFormat="1" ht="27" customHeight="1">
      <c r="A7" s="23" t="s">
        <v>11</v>
      </c>
      <c r="B7" s="23"/>
      <c r="C7" s="23"/>
      <c r="D7" s="23"/>
      <c r="F7" s="14"/>
    </row>
    <row r="8" spans="1:4" s="3" customFormat="1" ht="27" customHeight="1">
      <c r="A8" s="23" t="s">
        <v>16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20" t="str">
        <f>Ass3f!B10</f>
        <v>BERETTA Francesco</v>
      </c>
      <c r="C10" s="20" t="str">
        <f>Ass3f!C10</f>
        <v>PROPATRIA 1883</v>
      </c>
      <c r="D10" s="17">
        <f>Ass3f!D10</f>
        <v>11.5</v>
      </c>
    </row>
    <row r="11" spans="1:4" ht="12.75">
      <c r="A11" s="16">
        <v>2</v>
      </c>
      <c r="B11" s="20" t="str">
        <f>Ass3f!B13</f>
        <v>POGLIANA Francesco</v>
      </c>
      <c r="C11" s="20" t="str">
        <f>Ass3f!C13</f>
        <v>PERSEVERANT</v>
      </c>
      <c r="D11" s="17">
        <f>Ass3f!D13</f>
        <v>11.3</v>
      </c>
    </row>
    <row r="12" spans="1:4" ht="12.75">
      <c r="A12" s="16">
        <v>3</v>
      </c>
      <c r="B12" s="20" t="str">
        <f>Ass3f!B14</f>
        <v>PRANDO Alessandro</v>
      </c>
      <c r="C12" s="20" t="str">
        <f>Ass3f!C14</f>
        <v>PERSEVERANT</v>
      </c>
      <c r="D12" s="17">
        <f>Ass3f!D14</f>
        <v>11.25</v>
      </c>
    </row>
    <row r="13" spans="1:4" ht="12.75">
      <c r="A13" s="16">
        <v>4</v>
      </c>
      <c r="B13" s="20" t="str">
        <f>Ass3f!B11</f>
        <v>BRIGNOLI Stefano</v>
      </c>
      <c r="C13" s="20" t="str">
        <f>Ass3f!C11</f>
        <v>PERSEVERANT</v>
      </c>
      <c r="D13" s="17">
        <f>Ass3f!D11</f>
        <v>11</v>
      </c>
    </row>
    <row r="14" spans="1:4" ht="12.75">
      <c r="A14" s="16">
        <v>5</v>
      </c>
      <c r="B14" s="20" t="str">
        <f>Ass3f!B15</f>
        <v>FATTI Valerio</v>
      </c>
      <c r="C14" s="20" t="str">
        <f>Ass3f!C15</f>
        <v>PROPATRIA 1883</v>
      </c>
      <c r="D14" s="17">
        <f>Ass3f!D15</f>
        <v>10.9</v>
      </c>
    </row>
    <row r="15" spans="1:4" ht="12.75">
      <c r="A15" s="16">
        <v>6</v>
      </c>
      <c r="B15" s="20" t="str">
        <f>Ass3f!B12</f>
        <v>BALLABIO Marco</v>
      </c>
      <c r="C15" s="20" t="str">
        <f>Ass3f!C12</f>
        <v>SALUS</v>
      </c>
      <c r="D15" s="17">
        <f>Ass3f!D12</f>
        <v>10.7</v>
      </c>
    </row>
    <row r="17" spans="1:4" ht="18.75" customHeight="1">
      <c r="A17" s="10" t="s">
        <v>2</v>
      </c>
      <c r="B17" s="11" t="s">
        <v>0</v>
      </c>
      <c r="C17" s="11" t="s">
        <v>1</v>
      </c>
      <c r="D17" s="13" t="s">
        <v>5</v>
      </c>
    </row>
    <row r="18" spans="1:4" ht="12.75">
      <c r="A18" s="16">
        <v>1</v>
      </c>
      <c r="B18" s="20" t="str">
        <f>Ass3f!B10</f>
        <v>BERETTA Francesco</v>
      </c>
      <c r="C18" s="20" t="str">
        <f>Ass3f!C10</f>
        <v>PROPATRIA 1883</v>
      </c>
      <c r="D18" s="17">
        <f>Ass3f!E10</f>
        <v>12.2</v>
      </c>
    </row>
    <row r="19" spans="1:4" ht="12.75">
      <c r="A19" s="16">
        <v>2</v>
      </c>
      <c r="B19" s="20" t="str">
        <f>Ass3f!B13</f>
        <v>POGLIANA Francesco</v>
      </c>
      <c r="C19" s="20" t="str">
        <f>Ass3f!C13</f>
        <v>PERSEVERANT</v>
      </c>
      <c r="D19" s="17">
        <f>Ass3f!E13</f>
        <v>12.05</v>
      </c>
    </row>
    <row r="20" spans="1:4" ht="12.75">
      <c r="A20" s="16">
        <v>3</v>
      </c>
      <c r="B20" s="20" t="str">
        <f>Ass3f!B12</f>
        <v>BALLABIO Marco</v>
      </c>
      <c r="C20" s="20" t="str">
        <f>Ass3f!C12</f>
        <v>SALUS</v>
      </c>
      <c r="D20" s="17">
        <f>Ass3f!E12</f>
        <v>12</v>
      </c>
    </row>
    <row r="21" spans="1:4" ht="12.75">
      <c r="A21" s="16">
        <v>4</v>
      </c>
      <c r="B21" s="20" t="str">
        <f>Ass3f!B11</f>
        <v>BRIGNOLI Stefano</v>
      </c>
      <c r="C21" s="20" t="str">
        <f>Ass3f!C11</f>
        <v>PERSEVERANT</v>
      </c>
      <c r="D21" s="17">
        <f>Ass3f!E11</f>
        <v>11.7</v>
      </c>
    </row>
    <row r="22" spans="1:4" ht="12.75">
      <c r="A22" s="16">
        <v>5</v>
      </c>
      <c r="B22" s="20" t="str">
        <f>Ass3f!B14</f>
        <v>PRANDO Alessandro</v>
      </c>
      <c r="C22" s="20" t="str">
        <f>Ass3f!C14</f>
        <v>PERSEVERANT</v>
      </c>
      <c r="D22" s="17">
        <f>Ass3f!E14</f>
        <v>11.6</v>
      </c>
    </row>
    <row r="23" spans="1:4" ht="12.75">
      <c r="A23" s="16">
        <v>6</v>
      </c>
      <c r="B23" s="20" t="str">
        <f>Ass3f!B15</f>
        <v>FATTI Valerio</v>
      </c>
      <c r="C23" s="20" t="str">
        <f>Ass3f!C15</f>
        <v>PROPATRIA 1883</v>
      </c>
      <c r="D23" s="17">
        <f>Ass3f!E15</f>
        <v>10.9</v>
      </c>
    </row>
    <row r="25" spans="1:4" ht="17.25" customHeight="1">
      <c r="A25" s="10" t="s">
        <v>2</v>
      </c>
      <c r="B25" s="11" t="s">
        <v>0</v>
      </c>
      <c r="C25" s="11" t="s">
        <v>1</v>
      </c>
      <c r="D25" s="12" t="s">
        <v>18</v>
      </c>
    </row>
    <row r="26" spans="1:4" ht="12.75">
      <c r="A26" s="16">
        <v>1</v>
      </c>
      <c r="B26" s="20" t="str">
        <f>Ass3f!B10</f>
        <v>BERETTA Francesco</v>
      </c>
      <c r="C26" s="20" t="str">
        <f>Ass3f!C10</f>
        <v>PROPATRIA 1883</v>
      </c>
      <c r="D26" s="17">
        <f>Ass3f!F10</f>
        <v>12</v>
      </c>
    </row>
    <row r="27" spans="1:4" ht="12.75">
      <c r="A27" s="16">
        <v>2</v>
      </c>
      <c r="B27" s="20" t="str">
        <f>Ass3f!B11</f>
        <v>BRIGNOLI Stefano</v>
      </c>
      <c r="C27" s="20" t="str">
        <f>Ass3f!C11</f>
        <v>PERSEVERANT</v>
      </c>
      <c r="D27" s="17">
        <f>Ass3f!F11</f>
        <v>11.95</v>
      </c>
    </row>
    <row r="28" spans="1:4" ht="12.75">
      <c r="A28" s="16">
        <v>3</v>
      </c>
      <c r="B28" s="20" t="str">
        <f>Ass3f!B12</f>
        <v>BALLABIO Marco</v>
      </c>
      <c r="C28" s="20" t="str">
        <f>Ass3f!C12</f>
        <v>SALUS</v>
      </c>
      <c r="D28" s="17">
        <f>Ass3f!F12</f>
        <v>11.8</v>
      </c>
    </row>
    <row r="29" spans="1:4" ht="12.75">
      <c r="A29" s="16">
        <v>4</v>
      </c>
      <c r="B29" s="20" t="str">
        <f>Ass3f!B14</f>
        <v>PRANDO Alessandro</v>
      </c>
      <c r="C29" s="20" t="str">
        <f>Ass3f!C14</f>
        <v>PERSEVERANT</v>
      </c>
      <c r="D29" s="17">
        <f>Ass3f!F14</f>
        <v>11.7</v>
      </c>
    </row>
    <row r="30" spans="1:4" ht="12.75">
      <c r="A30" s="16">
        <v>5</v>
      </c>
      <c r="B30" s="20" t="str">
        <f>Ass3f!B15</f>
        <v>FATTI Valerio</v>
      </c>
      <c r="C30" s="20" t="str">
        <f>Ass3f!C15</f>
        <v>PROPATRIA 1883</v>
      </c>
      <c r="D30" s="17">
        <f>Ass3f!F15</f>
        <v>10.5</v>
      </c>
    </row>
    <row r="32" spans="1:4" ht="12.75">
      <c r="A32" s="10" t="s">
        <v>2</v>
      </c>
      <c r="B32" s="11" t="s">
        <v>0</v>
      </c>
      <c r="C32" s="11" t="s">
        <v>1</v>
      </c>
      <c r="D32" s="12" t="s">
        <v>10</v>
      </c>
    </row>
    <row r="33" spans="1:4" ht="12.75">
      <c r="A33" s="16">
        <v>1</v>
      </c>
      <c r="B33" s="20" t="str">
        <f>Ass3f!B10</f>
        <v>BERETTA Francesco</v>
      </c>
      <c r="C33" s="20" t="str">
        <f>Ass3f!C10</f>
        <v>PROPATRIA 1883</v>
      </c>
      <c r="D33" s="17">
        <f>Ass3f!G10</f>
        <v>12.2</v>
      </c>
    </row>
    <row r="34" spans="1:4" ht="12.75">
      <c r="A34" s="16">
        <v>1</v>
      </c>
      <c r="B34" s="20" t="str">
        <f>Ass3f!B13</f>
        <v>POGLIANA Francesco</v>
      </c>
      <c r="C34" s="20" t="str">
        <f>Ass3f!C13</f>
        <v>PERSEVERANT</v>
      </c>
      <c r="D34" s="17">
        <f>Ass3f!G13</f>
        <v>12.2</v>
      </c>
    </row>
    <row r="35" spans="1:4" ht="12.75">
      <c r="A35" s="16">
        <v>3</v>
      </c>
      <c r="B35" s="20" t="str">
        <f>Ass3f!B11</f>
        <v>BRIGNOLI Stefano</v>
      </c>
      <c r="C35" s="20" t="str">
        <f>Ass3f!C11</f>
        <v>PERSEVERANT</v>
      </c>
      <c r="D35" s="17">
        <f>Ass3f!G11</f>
        <v>12.1</v>
      </c>
    </row>
    <row r="36" spans="1:4" ht="12.75">
      <c r="A36" s="16">
        <v>4</v>
      </c>
      <c r="B36" s="20" t="str">
        <f>Ass3f!B14</f>
        <v>PRANDO Alessandro</v>
      </c>
      <c r="C36" s="20" t="str">
        <f>Ass3f!C14</f>
        <v>PERSEVERANT</v>
      </c>
      <c r="D36" s="17">
        <f>Ass3f!G14</f>
        <v>12</v>
      </c>
    </row>
    <row r="37" spans="1:4" ht="12.75">
      <c r="A37" s="16">
        <v>5</v>
      </c>
      <c r="B37" s="20" t="str">
        <f>Ass3f!B12</f>
        <v>BALLABIO Marco</v>
      </c>
      <c r="C37" s="20" t="str">
        <f>Ass3f!C12</f>
        <v>SALUS</v>
      </c>
      <c r="D37" s="17">
        <f>Ass3f!G12</f>
        <v>11.9</v>
      </c>
    </row>
    <row r="38" spans="1:4" ht="12.75">
      <c r="A38" s="16">
        <v>6</v>
      </c>
      <c r="B38" s="20" t="str">
        <f>Ass3f!B15</f>
        <v>FATTI Valerio</v>
      </c>
      <c r="C38" s="20" t="str">
        <f>Ass3f!C15</f>
        <v>PROPATRIA 1883</v>
      </c>
      <c r="D38" s="17">
        <f>Ass3f!G15</f>
        <v>11.3</v>
      </c>
    </row>
    <row r="40" spans="1:4" ht="20.25" customHeight="1">
      <c r="A40" s="10" t="s">
        <v>2</v>
      </c>
      <c r="B40" s="11" t="s">
        <v>0</v>
      </c>
      <c r="C40" s="11" t="s">
        <v>1</v>
      </c>
      <c r="D40" s="18" t="s">
        <v>19</v>
      </c>
    </row>
    <row r="41" spans="1:4" ht="12.75">
      <c r="A41" s="16">
        <v>1</v>
      </c>
      <c r="B41" s="20" t="str">
        <f>Ass3f!B10</f>
        <v>BERETTA Francesco</v>
      </c>
      <c r="C41" s="20" t="str">
        <f>Ass3f!C10</f>
        <v>PROPATRIA 1883</v>
      </c>
      <c r="D41" s="17">
        <f>Ass3f!H10</f>
        <v>11.6</v>
      </c>
    </row>
    <row r="42" spans="1:4" ht="12.75">
      <c r="A42" s="16">
        <v>2</v>
      </c>
      <c r="B42" s="20" t="str">
        <f>Ass3f!B15</f>
        <v>FATTI Valerio</v>
      </c>
      <c r="C42" s="20" t="str">
        <f>Ass3f!C15</f>
        <v>PROPATRIA 1883</v>
      </c>
      <c r="D42" s="17">
        <f>Ass3f!H15</f>
        <v>9.1</v>
      </c>
    </row>
  </sheetData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I12"/>
  <sheetViews>
    <sheetView workbookViewId="0" topLeftCell="A1">
      <selection activeCell="D14" sqref="D14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ht="25.5" customHeight="1">
      <c r="A2" s="22" t="s">
        <v>8</v>
      </c>
      <c r="B2" s="22"/>
      <c r="C2" s="22"/>
      <c r="D2" s="22"/>
      <c r="E2" s="22"/>
      <c r="F2" s="22"/>
      <c r="G2" s="22"/>
      <c r="H2" s="22"/>
      <c r="I2" s="22"/>
    </row>
    <row r="3" spans="4:5" s="6" customFormat="1" ht="13.5" customHeight="1">
      <c r="D3" s="6" t="s">
        <v>6</v>
      </c>
      <c r="E3" s="9" t="s">
        <v>50</v>
      </c>
    </row>
    <row r="4" spans="4:5" s="6" customFormat="1" ht="13.5" customHeight="1">
      <c r="D4" s="6" t="s">
        <v>3</v>
      </c>
      <c r="E4" s="9" t="s">
        <v>51</v>
      </c>
    </row>
    <row r="5" spans="4:5" s="6" customFormat="1" ht="13.5" customHeight="1">
      <c r="D5" s="6" t="s">
        <v>7</v>
      </c>
      <c r="E5" s="7" t="s">
        <v>20</v>
      </c>
    </row>
    <row r="6" s="2" customFormat="1" ht="12.75">
      <c r="D6" s="8"/>
    </row>
    <row r="7" spans="1:9" s="3" customFormat="1" ht="27" customHeight="1">
      <c r="A7" s="23" t="s">
        <v>11</v>
      </c>
      <c r="B7" s="23"/>
      <c r="C7" s="23"/>
      <c r="D7" s="23"/>
      <c r="E7" s="23"/>
      <c r="F7" s="23"/>
      <c r="G7" s="23"/>
      <c r="H7" s="23"/>
      <c r="I7" s="23"/>
    </row>
    <row r="8" spans="1:9" s="3" customFormat="1" ht="27" customHeight="1">
      <c r="A8" s="24" t="s">
        <v>17</v>
      </c>
      <c r="B8" s="24"/>
      <c r="C8" s="24"/>
      <c r="D8" s="24"/>
      <c r="E8" s="24"/>
      <c r="F8" s="24"/>
      <c r="G8" s="24"/>
      <c r="H8" s="24"/>
      <c r="I8" s="24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4</v>
      </c>
      <c r="E9" s="19" t="s">
        <v>12</v>
      </c>
      <c r="F9" s="19" t="s">
        <v>18</v>
      </c>
      <c r="G9" s="19" t="s">
        <v>10</v>
      </c>
      <c r="H9" s="19" t="s">
        <v>19</v>
      </c>
      <c r="I9" s="18" t="s">
        <v>13</v>
      </c>
    </row>
    <row r="10" spans="1:9" ht="12.75">
      <c r="A10" s="16">
        <v>1</v>
      </c>
      <c r="B10" s="15" t="s">
        <v>48</v>
      </c>
      <c r="C10" s="15" t="s">
        <v>34</v>
      </c>
      <c r="D10" s="17">
        <v>11.9</v>
      </c>
      <c r="E10" s="17">
        <v>12</v>
      </c>
      <c r="F10" s="17">
        <v>10.7</v>
      </c>
      <c r="G10" s="17">
        <v>12.1</v>
      </c>
      <c r="H10" s="17"/>
      <c r="I10" s="17">
        <f>LARGE(D10:H10,1)+LARGE(D10:H10,2)+LARGE(D10:H10,3)</f>
        <v>36</v>
      </c>
    </row>
    <row r="11" spans="1:9" ht="12.75">
      <c r="A11" s="16">
        <v>2</v>
      </c>
      <c r="B11" s="15" t="s">
        <v>49</v>
      </c>
      <c r="C11" s="15" t="s">
        <v>29</v>
      </c>
      <c r="D11" s="17"/>
      <c r="E11" s="17">
        <v>12.1</v>
      </c>
      <c r="F11" s="17">
        <v>11.7</v>
      </c>
      <c r="G11" s="17">
        <v>12.1</v>
      </c>
      <c r="H11" s="17">
        <v>11</v>
      </c>
      <c r="I11" s="17">
        <f>LARGE(D11:H11,1)+LARGE(D11:H11,2)+LARGE(D11:H11,3)</f>
        <v>35.9</v>
      </c>
    </row>
    <row r="12" spans="1:9" ht="12.75">
      <c r="A12" s="16">
        <v>3</v>
      </c>
      <c r="B12" s="15" t="s">
        <v>47</v>
      </c>
      <c r="C12" s="15" t="s">
        <v>34</v>
      </c>
      <c r="D12" s="17">
        <v>11</v>
      </c>
      <c r="E12" s="17">
        <v>4</v>
      </c>
      <c r="F12" s="17">
        <v>11</v>
      </c>
      <c r="G12" s="17">
        <v>4</v>
      </c>
      <c r="H12" s="17">
        <v>11.7</v>
      </c>
      <c r="I12" s="17">
        <f>LARGE(D12:H12,1)+LARGE(D12:H12,2)+LARGE(D12:H12,3)</f>
        <v>33.7</v>
      </c>
    </row>
  </sheetData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F30"/>
  <sheetViews>
    <sheetView tabSelected="1" workbookViewId="0" topLeftCell="A13">
      <selection activeCell="C36" sqref="C36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1" t="s">
        <v>9</v>
      </c>
      <c r="B1" s="21"/>
      <c r="C1" s="21"/>
      <c r="D1" s="21"/>
    </row>
    <row r="2" spans="1:4" ht="25.5" customHeight="1">
      <c r="A2" s="22" t="s">
        <v>8</v>
      </c>
      <c r="B2" s="22"/>
      <c r="C2" s="22"/>
      <c r="D2" s="22"/>
    </row>
    <row r="3" spans="2:3" s="6" customFormat="1" ht="13.5" customHeight="1">
      <c r="B3" s="6" t="s">
        <v>6</v>
      </c>
      <c r="C3" s="9" t="s">
        <v>50</v>
      </c>
    </row>
    <row r="4" spans="2:3" s="6" customFormat="1" ht="13.5" customHeight="1">
      <c r="B4" s="6" t="s">
        <v>3</v>
      </c>
      <c r="C4" s="9" t="s">
        <v>51</v>
      </c>
    </row>
    <row r="5" spans="2:3" s="6" customFormat="1" ht="13.5" customHeight="1">
      <c r="B5" s="6" t="s">
        <v>7</v>
      </c>
      <c r="C5" s="7" t="s">
        <v>56</v>
      </c>
    </row>
    <row r="6" s="2" customFormat="1" ht="12.75">
      <c r="D6" s="8"/>
    </row>
    <row r="7" spans="1:6" s="3" customFormat="1" ht="27" customHeight="1">
      <c r="A7" s="23" t="s">
        <v>11</v>
      </c>
      <c r="B7" s="23"/>
      <c r="C7" s="23"/>
      <c r="D7" s="23"/>
      <c r="F7" s="14"/>
    </row>
    <row r="8" spans="1:4" s="3" customFormat="1" ht="27" customHeight="1">
      <c r="A8" s="23" t="s">
        <v>17</v>
      </c>
      <c r="B8" s="23"/>
      <c r="C8" s="23"/>
      <c r="D8" s="23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20" t="str">
        <f>Ass4f!B10</f>
        <v>SERNAGIOTTO Adriano</v>
      </c>
      <c r="C10" s="20" t="str">
        <f>Ass4f!C10</f>
        <v>PROPATRIA 1883</v>
      </c>
      <c r="D10" s="17">
        <f>Ass4f!D10</f>
        <v>11.9</v>
      </c>
    </row>
    <row r="11" spans="1:4" ht="12.75">
      <c r="A11" s="16">
        <v>2</v>
      </c>
      <c r="B11" s="20" t="str">
        <f>Ass4f!B12</f>
        <v>SORACE Luca</v>
      </c>
      <c r="C11" s="20" t="str">
        <f>Ass4f!C12</f>
        <v>PROPATRIA 1883</v>
      </c>
      <c r="D11" s="17">
        <f>Ass4f!D12</f>
        <v>11</v>
      </c>
    </row>
    <row r="13" spans="1:4" ht="18.75" customHeight="1">
      <c r="A13" s="10" t="s">
        <v>2</v>
      </c>
      <c r="B13" s="11" t="s">
        <v>0</v>
      </c>
      <c r="C13" s="11" t="s">
        <v>1</v>
      </c>
      <c r="D13" s="13" t="s">
        <v>5</v>
      </c>
    </row>
    <row r="14" spans="1:4" ht="12.75">
      <c r="A14" s="16">
        <v>1</v>
      </c>
      <c r="B14" s="20" t="str">
        <f>Ass4f!B11</f>
        <v>CORALLO Manuel</v>
      </c>
      <c r="C14" s="20" t="str">
        <f>Ass4f!C11</f>
        <v>SAMPIETRINA</v>
      </c>
      <c r="D14" s="17">
        <f>Ass4f!E11</f>
        <v>12.1</v>
      </c>
    </row>
    <row r="15" spans="1:4" ht="12.75">
      <c r="A15" s="16">
        <v>2</v>
      </c>
      <c r="B15" s="20" t="str">
        <f>Ass4f!B10</f>
        <v>SERNAGIOTTO Adriano</v>
      </c>
      <c r="C15" s="20" t="str">
        <f>Ass4f!C10</f>
        <v>PROPATRIA 1883</v>
      </c>
      <c r="D15" s="17">
        <f>Ass4f!E10</f>
        <v>12</v>
      </c>
    </row>
    <row r="16" spans="1:4" ht="12.75">
      <c r="A16" s="16">
        <v>3</v>
      </c>
      <c r="B16" s="20" t="str">
        <f>Ass4f!B12</f>
        <v>SORACE Luca</v>
      </c>
      <c r="C16" s="20" t="str">
        <f>Ass4f!C12</f>
        <v>PROPATRIA 1883</v>
      </c>
      <c r="D16" s="17">
        <f>Ass4f!E12</f>
        <v>4</v>
      </c>
    </row>
    <row r="18" spans="1:4" ht="17.25" customHeight="1">
      <c r="A18" s="10" t="s">
        <v>2</v>
      </c>
      <c r="B18" s="11" t="s">
        <v>0</v>
      </c>
      <c r="C18" s="11" t="s">
        <v>1</v>
      </c>
      <c r="D18" s="12" t="s">
        <v>18</v>
      </c>
    </row>
    <row r="19" spans="1:4" ht="12.75">
      <c r="A19" s="16">
        <v>1</v>
      </c>
      <c r="B19" s="20" t="str">
        <f>Ass4f!B11</f>
        <v>CORALLO Manuel</v>
      </c>
      <c r="C19" s="20" t="str">
        <f>Ass4f!C11</f>
        <v>SAMPIETRINA</v>
      </c>
      <c r="D19" s="17">
        <f>Ass4f!F11</f>
        <v>11.7</v>
      </c>
    </row>
    <row r="20" spans="1:4" ht="12.75">
      <c r="A20" s="16">
        <v>2</v>
      </c>
      <c r="B20" s="20" t="str">
        <f>Ass4f!B12</f>
        <v>SORACE Luca</v>
      </c>
      <c r="C20" s="20" t="str">
        <f>Ass4f!C12</f>
        <v>PROPATRIA 1883</v>
      </c>
      <c r="D20" s="17">
        <f>Ass4f!F12</f>
        <v>11</v>
      </c>
    </row>
    <row r="21" spans="1:4" ht="12.75">
      <c r="A21" s="16">
        <v>3</v>
      </c>
      <c r="B21" s="20" t="str">
        <f>Ass4f!B10</f>
        <v>SERNAGIOTTO Adriano</v>
      </c>
      <c r="C21" s="20" t="str">
        <f>Ass4f!C10</f>
        <v>PROPATRIA 1883</v>
      </c>
      <c r="D21" s="17">
        <f>Ass4f!F10</f>
        <v>10.7</v>
      </c>
    </row>
    <row r="23" spans="1:4" ht="12.75">
      <c r="A23" s="10" t="s">
        <v>2</v>
      </c>
      <c r="B23" s="11" t="s">
        <v>0</v>
      </c>
      <c r="C23" s="11" t="s">
        <v>1</v>
      </c>
      <c r="D23" s="12" t="s">
        <v>10</v>
      </c>
    </row>
    <row r="24" spans="1:4" ht="12.75">
      <c r="A24" s="16">
        <v>1</v>
      </c>
      <c r="B24" s="20" t="str">
        <f>Ass4f!B11</f>
        <v>CORALLO Manuel</v>
      </c>
      <c r="C24" s="20" t="str">
        <f>Ass4f!C11</f>
        <v>SAMPIETRINA</v>
      </c>
      <c r="D24" s="17">
        <f>Ass4f!G11</f>
        <v>12.1</v>
      </c>
    </row>
    <row r="25" spans="1:4" ht="12.75">
      <c r="A25" s="16">
        <v>1</v>
      </c>
      <c r="B25" s="20" t="str">
        <f>Ass4f!B10</f>
        <v>SERNAGIOTTO Adriano</v>
      </c>
      <c r="C25" s="20" t="str">
        <f>Ass4f!C10</f>
        <v>PROPATRIA 1883</v>
      </c>
      <c r="D25" s="17">
        <f>Ass4f!G10</f>
        <v>12.1</v>
      </c>
    </row>
    <row r="26" spans="1:4" ht="12.75">
      <c r="A26" s="16">
        <v>3</v>
      </c>
      <c r="B26" s="20" t="str">
        <f>Ass4f!B12</f>
        <v>SORACE Luca</v>
      </c>
      <c r="C26" s="20" t="str">
        <f>Ass4f!C12</f>
        <v>PROPATRIA 1883</v>
      </c>
      <c r="D26" s="17">
        <f>Ass4f!G12</f>
        <v>4</v>
      </c>
    </row>
    <row r="28" spans="1:4" ht="20.25" customHeight="1">
      <c r="A28" s="10" t="s">
        <v>2</v>
      </c>
      <c r="B28" s="11" t="s">
        <v>0</v>
      </c>
      <c r="C28" s="11" t="s">
        <v>1</v>
      </c>
      <c r="D28" s="18" t="s">
        <v>19</v>
      </c>
    </row>
    <row r="29" spans="1:4" ht="12.75">
      <c r="A29" s="16">
        <v>1</v>
      </c>
      <c r="B29" s="20" t="str">
        <f>Ass4f!B12</f>
        <v>SORACE Luca</v>
      </c>
      <c r="C29" s="20" t="str">
        <f>Ass4f!C12</f>
        <v>PROPATRIA 1883</v>
      </c>
      <c r="D29" s="17">
        <f>Ass4f!H12</f>
        <v>11.7</v>
      </c>
    </row>
    <row r="30" spans="1:4" ht="12.75">
      <c r="A30" s="16">
        <v>2</v>
      </c>
      <c r="B30" s="20" t="str">
        <f>Ass4f!B11</f>
        <v>CORALLO Manuel</v>
      </c>
      <c r="C30" s="20" t="str">
        <f>Ass4f!C11</f>
        <v>SAMPIETRINA</v>
      </c>
      <c r="D30" s="17">
        <f>Ass4f!H11</f>
        <v>11</v>
      </c>
    </row>
  </sheetData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2010-04-11T14:03:51Z</cp:lastPrinted>
  <dcterms:created xsi:type="dcterms:W3CDTF">2005-07-14T21:14:53Z</dcterms:created>
  <dcterms:modified xsi:type="dcterms:W3CDTF">2010-04-14T12:18:41Z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