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Class" sheetId="1" r:id="rId1"/>
  </sheets>
  <definedNames>
    <definedName name="_xlnm.Print_Titles" localSheetId="0">'Class'!$7:$10</definedName>
  </definedNames>
  <calcPr fullCalcOnLoad="1"/>
</workbook>
</file>

<file path=xl/sharedStrings.xml><?xml version="1.0" encoding="utf-8"?>
<sst xmlns="http://schemas.openxmlformats.org/spreadsheetml/2006/main" count="76" uniqueCount="50">
  <si>
    <t>TOTALE</t>
  </si>
  <si>
    <t>SOCIETA'</t>
  </si>
  <si>
    <t>CL</t>
  </si>
  <si>
    <t>Impianto:</t>
  </si>
  <si>
    <t>Corpo Libero</t>
  </si>
  <si>
    <t>Società  organizzatrice:</t>
  </si>
  <si>
    <t>Data:</t>
  </si>
  <si>
    <t xml:space="preserve">      Comitato Regionale Lombardo Via Ovada, 40   20142 MILANO</t>
  </si>
  <si>
    <t xml:space="preserve"> FEDERAZIONE GINNASTICA D'ITALIA</t>
  </si>
  <si>
    <t>Prov.</t>
  </si>
  <si>
    <t>1°  FASCIA RITMICA</t>
  </si>
  <si>
    <t>3°  FASCIA RITMICA</t>
  </si>
  <si>
    <t>2°  FASCIA RITMICA</t>
  </si>
  <si>
    <t>Fune</t>
  </si>
  <si>
    <t>Palla</t>
  </si>
  <si>
    <t>RITMICA CASTELLANZA</t>
  </si>
  <si>
    <t>VA</t>
  </si>
  <si>
    <t>SAN ZENO</t>
  </si>
  <si>
    <t>GINNICA 96</t>
  </si>
  <si>
    <t>CO</t>
  </si>
  <si>
    <t>COMENSE</t>
  </si>
  <si>
    <t>LIBERTAS MERATE DUE</t>
  </si>
  <si>
    <t>LC</t>
  </si>
  <si>
    <t>LIBERTAS MERATE DUE  SQ  A</t>
  </si>
  <si>
    <t>LIBERTAS MERATE DUE  SQ  B</t>
  </si>
  <si>
    <t>CORRIAS SARONNO SQ A</t>
  </si>
  <si>
    <t>CORRIAS SARONNO SQ B</t>
  </si>
  <si>
    <t>Corrias  Saronno</t>
  </si>
  <si>
    <t>Paladozio</t>
  </si>
  <si>
    <t>RITMICA  CASTELLANZA</t>
  </si>
  <si>
    <t>Colombo G.-Emmannello V.-Ferri E.</t>
  </si>
  <si>
    <t>Gambino A.-Meli M.-Panico G.-Pogliani A.</t>
  </si>
  <si>
    <t>COMENSE 1872</t>
  </si>
  <si>
    <t>Ferrari S.-Guglielmi M.-Limongello A.</t>
  </si>
  <si>
    <t>Bianchi E.-Castelli M.-Sala V.</t>
  </si>
  <si>
    <t>Conte C.-Sala E.-Biava S.-Riva I.</t>
  </si>
  <si>
    <t>Rovaglia I.-Mazzasita A.-Novi Strazza F.</t>
  </si>
  <si>
    <t>Sammartano L.-Consonni B.</t>
  </si>
  <si>
    <t>Cusimano M.-Garatti A.-Logiudice A.</t>
  </si>
  <si>
    <t>Mazzanti A.-Odorisio L.-Rusconi B.-Triulzi S.</t>
  </si>
  <si>
    <t>Cagnola B.-Riva J.-Cereda C.</t>
  </si>
  <si>
    <t>Sardi E.-Barcella V.-Bonanomi A.</t>
  </si>
  <si>
    <t>Marcellini R.-Beretta M.-Redaelli G.-Sala A.</t>
  </si>
  <si>
    <t>Spinetto C.-Lensi S.-Ribolzi C.</t>
  </si>
  <si>
    <t>Frosi I.-Piazza A.-De Piccoli N.</t>
  </si>
  <si>
    <t>Munegato M.-Loiacono A.-Premoli S.</t>
  </si>
  <si>
    <t>Brenna A.-Grasso A.-Pesenti M.</t>
  </si>
  <si>
    <t>Pasin A.P.-Siricio G.-Frigato E.-Di Ielsi C.</t>
  </si>
  <si>
    <t>Lazzarini S.-De Milato Y.- De Milato I.</t>
  </si>
  <si>
    <t>TORNEO  GpT  1°  LIVELLO  SQUADRE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</si>
</sst>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_-* #,##0.00_-;\-* #,##0.00_-;_-* &quot;-&quot;???_-;_-@_-"/>
    <numFmt numFmtId="178" formatCode="_-* #,##0.0_-;\-* #,##0.0_-;_-* &quot;-&quot;???_-;_-@_-"/>
    <numFmt numFmtId="179" formatCode="_-* #,##0_-;\-* #,##0_-;_-* &quot;-&quot;???_-;_-@_-"/>
  </numFmts>
  <fonts count="4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2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4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2" fontId="4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72" fontId="1" fillId="0" borderId="14" xfId="0" applyNumberFormat="1" applyFont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0" fontId="5" fillId="36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34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5" fontId="2" fillId="0" borderId="0" xfId="0" applyNumberFormat="1" applyFont="1" applyAlignment="1">
      <alignment horizontal="left" vertical="center"/>
    </xf>
    <xf numFmtId="177" fontId="28" fillId="0" borderId="24" xfId="0" applyNumberFormat="1" applyFont="1" applyBorder="1" applyAlignment="1">
      <alignment horizontal="center" vertical="center"/>
    </xf>
    <xf numFmtId="177" fontId="28" fillId="0" borderId="25" xfId="0" applyNumberFormat="1" applyFont="1" applyBorder="1" applyAlignment="1">
      <alignment horizontal="center" vertical="center"/>
    </xf>
    <xf numFmtId="177" fontId="28" fillId="0" borderId="26" xfId="0" applyNumberFormat="1" applyFont="1" applyBorder="1" applyAlignment="1">
      <alignment horizontal="center" vertical="center"/>
    </xf>
    <xf numFmtId="177" fontId="28" fillId="0" borderId="27" xfId="0" applyNumberFormat="1" applyFont="1" applyBorder="1" applyAlignment="1">
      <alignment horizontal="center" vertical="center"/>
    </xf>
    <xf numFmtId="177" fontId="29" fillId="0" borderId="16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177" fontId="1" fillId="0" borderId="14" xfId="0" applyNumberFormat="1" applyFont="1" applyBorder="1" applyAlignment="1">
      <alignment horizontal="center" vertical="center"/>
    </xf>
    <xf numFmtId="177" fontId="29" fillId="0" borderId="11" xfId="0" applyNumberFormat="1" applyFont="1" applyBorder="1" applyAlignment="1">
      <alignment vertical="center"/>
    </xf>
    <xf numFmtId="177" fontId="28" fillId="0" borderId="28" xfId="0" applyNumberFormat="1" applyFont="1" applyBorder="1" applyAlignment="1">
      <alignment vertical="center"/>
    </xf>
    <xf numFmtId="177" fontId="28" fillId="0" borderId="29" xfId="0" applyNumberFormat="1" applyFont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177" fontId="28" fillId="0" borderId="25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/>
    </xf>
    <xf numFmtId="177" fontId="28" fillId="0" borderId="27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77" fontId="29" fillId="0" borderId="33" xfId="0" applyNumberFormat="1" applyFont="1" applyFill="1" applyBorder="1" applyAlignment="1">
      <alignment vertical="center"/>
    </xf>
    <xf numFmtId="177" fontId="29" fillId="0" borderId="34" xfId="0" applyNumberFormat="1" applyFont="1" applyFill="1" applyBorder="1" applyAlignment="1">
      <alignment vertical="center"/>
    </xf>
    <xf numFmtId="177" fontId="29" fillId="0" borderId="35" xfId="0" applyNumberFormat="1" applyFont="1" applyFill="1" applyBorder="1" applyAlignment="1">
      <alignment vertical="center"/>
    </xf>
    <xf numFmtId="177" fontId="29" fillId="0" borderId="16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7" fontId="28" fillId="0" borderId="35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179" fontId="0" fillId="0" borderId="38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7" fontId="0" fillId="0" borderId="35" xfId="0" applyNumberFormat="1" applyFont="1" applyFill="1" applyBorder="1" applyAlignment="1">
      <alignment vertical="center"/>
    </xf>
    <xf numFmtId="179" fontId="0" fillId="0" borderId="35" xfId="0" applyNumberFormat="1" applyFont="1" applyFill="1" applyBorder="1" applyAlignment="1">
      <alignment vertical="center"/>
    </xf>
    <xf numFmtId="0" fontId="5" fillId="36" borderId="33" xfId="0" applyFont="1" applyFill="1" applyBorder="1" applyAlignment="1">
      <alignment horizontal="center" vertical="center"/>
    </xf>
    <xf numFmtId="177" fontId="28" fillId="0" borderId="39" xfId="0" applyNumberFormat="1" applyFont="1" applyFill="1" applyBorder="1" applyAlignment="1">
      <alignment vertical="center"/>
    </xf>
    <xf numFmtId="0" fontId="5" fillId="37" borderId="33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0" fontId="5" fillId="36" borderId="33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177" fontId="28" fillId="0" borderId="25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1</xdr:col>
      <xdr:colOff>419100</xdr:colOff>
      <xdr:row>1</xdr:row>
      <xdr:rowOff>266700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0" y="57150"/>
          <a:ext cx="904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72"/>
  <sheetViews>
    <sheetView showGridLines="0" tabSelected="1" zoomScalePageLayoutView="0" workbookViewId="0" topLeftCell="A1">
      <pane ySplit="7" topLeftCell="A50" activePane="bottomLeft" state="frozen"/>
      <selection pane="topLeft" activeCell="A1" sqref="A1"/>
      <selection pane="bottomLeft" activeCell="J56" sqref="J56"/>
    </sheetView>
  </sheetViews>
  <sheetFormatPr defaultColWidth="9.140625" defaultRowHeight="12.75"/>
  <cols>
    <col min="1" max="1" width="7.28125" style="9" customWidth="1"/>
    <col min="2" max="2" width="41.421875" style="8" customWidth="1"/>
    <col min="3" max="3" width="10.00390625" style="8" customWidth="1"/>
    <col min="4" max="4" width="3.7109375" style="8" customWidth="1"/>
    <col min="5" max="5" width="18.140625" style="1" customWidth="1"/>
    <col min="6" max="6" width="3.28125" style="1" customWidth="1"/>
    <col min="7" max="7" width="18.140625" style="1" customWidth="1"/>
    <col min="8" max="8" width="3.8515625" style="1" customWidth="1"/>
    <col min="9" max="9" width="18.140625" style="1" customWidth="1"/>
    <col min="10" max="10" width="22.00390625" style="1" customWidth="1"/>
  </cols>
  <sheetData>
    <row r="1" spans="1:10" ht="25.5" customHeight="1">
      <c r="A1" s="34" t="s">
        <v>8</v>
      </c>
      <c r="B1" s="34"/>
      <c r="C1" s="34"/>
      <c r="D1" s="34"/>
      <c r="E1" s="34"/>
      <c r="F1" s="34"/>
      <c r="G1" s="34"/>
      <c r="H1" s="28"/>
      <c r="I1"/>
      <c r="J1"/>
    </row>
    <row r="2" spans="1:10" ht="25.5" customHeight="1">
      <c r="A2" s="35" t="s">
        <v>7</v>
      </c>
      <c r="B2" s="35"/>
      <c r="C2" s="35"/>
      <c r="D2" s="35"/>
      <c r="E2" s="35"/>
      <c r="F2" s="35"/>
      <c r="G2" s="35"/>
      <c r="H2" s="29"/>
      <c r="I2"/>
      <c r="J2"/>
    </row>
    <row r="3" spans="2:4" s="10" customFormat="1" ht="13.5" customHeight="1">
      <c r="B3" s="10" t="s">
        <v>5</v>
      </c>
      <c r="C3" s="14" t="s">
        <v>27</v>
      </c>
      <c r="D3" s="14"/>
    </row>
    <row r="4" spans="2:4" s="10" customFormat="1" ht="13.5" customHeight="1">
      <c r="B4" s="10" t="s">
        <v>3</v>
      </c>
      <c r="C4" s="14" t="s">
        <v>28</v>
      </c>
      <c r="D4" s="14"/>
    </row>
    <row r="5" spans="2:6" s="10" customFormat="1" ht="13.5" customHeight="1">
      <c r="B5" s="10" t="s">
        <v>6</v>
      </c>
      <c r="C5" s="36">
        <v>40972</v>
      </c>
      <c r="D5" s="36"/>
      <c r="E5" s="36"/>
      <c r="F5" s="11"/>
    </row>
    <row r="6" spans="5:11" s="2" customFormat="1" ht="12.75">
      <c r="E6" s="12"/>
      <c r="F6" s="12"/>
      <c r="G6" s="11"/>
      <c r="H6" s="11"/>
      <c r="I6" s="3"/>
      <c r="J6" s="5"/>
      <c r="K6" s="5"/>
    </row>
    <row r="7" spans="1:11" s="7" customFormat="1" ht="27" customHeight="1">
      <c r="A7" s="33" t="s">
        <v>49</v>
      </c>
      <c r="B7" s="33"/>
      <c r="C7" s="33"/>
      <c r="D7" s="33"/>
      <c r="E7" s="33"/>
      <c r="F7" s="33"/>
      <c r="G7" s="33"/>
      <c r="H7" s="33"/>
      <c r="I7" s="33"/>
      <c r="J7" s="33"/>
      <c r="K7" s="21"/>
    </row>
    <row r="8" spans="1:11" s="7" customFormat="1" ht="27" customHeight="1">
      <c r="A8" s="33" t="s">
        <v>10</v>
      </c>
      <c r="B8" s="33"/>
      <c r="C8" s="33"/>
      <c r="D8" s="33"/>
      <c r="E8" s="33"/>
      <c r="F8" s="33"/>
      <c r="G8" s="33"/>
      <c r="H8" s="33"/>
      <c r="I8" s="33"/>
      <c r="J8" s="33"/>
      <c r="K8" s="13"/>
    </row>
    <row r="9" spans="1:11" s="7" customFormat="1" ht="12.75" customHeight="1" thickBo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0" s="5" customFormat="1" ht="21" customHeight="1" thickBot="1">
      <c r="A10" s="20" t="s">
        <v>2</v>
      </c>
      <c r="B10" s="4" t="s">
        <v>1</v>
      </c>
      <c r="C10" s="23" t="s">
        <v>9</v>
      </c>
      <c r="D10" s="70" t="s">
        <v>4</v>
      </c>
      <c r="E10" s="71"/>
      <c r="F10" s="68" t="s">
        <v>13</v>
      </c>
      <c r="G10" s="69"/>
      <c r="H10" s="66"/>
      <c r="I10" s="19" t="s">
        <v>14</v>
      </c>
      <c r="J10" s="22" t="s">
        <v>0</v>
      </c>
    </row>
    <row r="11" spans="1:10" s="5" customFormat="1" ht="12.75" customHeight="1">
      <c r="A11" s="30">
        <v>1</v>
      </c>
      <c r="B11" s="18" t="s">
        <v>17</v>
      </c>
      <c r="C11" s="24" t="s">
        <v>22</v>
      </c>
      <c r="D11" s="57">
        <v>1</v>
      </c>
      <c r="E11" s="48">
        <v>9.9</v>
      </c>
      <c r="F11" s="57">
        <v>1</v>
      </c>
      <c r="G11" s="67">
        <v>9.5</v>
      </c>
      <c r="H11" s="57">
        <v>1</v>
      </c>
      <c r="I11" s="45">
        <v>9.9</v>
      </c>
      <c r="J11" s="15">
        <f>J14</f>
        <v>87.1</v>
      </c>
    </row>
    <row r="12" spans="1:10" s="5" customFormat="1" ht="12.75" customHeight="1">
      <c r="A12" s="31"/>
      <c r="B12" s="27" t="s">
        <v>34</v>
      </c>
      <c r="C12" s="25" t="str">
        <f>C11</f>
        <v>LC</v>
      </c>
      <c r="D12" s="49">
        <v>2</v>
      </c>
      <c r="E12" s="50">
        <v>9.8</v>
      </c>
      <c r="F12" s="49">
        <v>2</v>
      </c>
      <c r="G12" s="50">
        <v>9.4</v>
      </c>
      <c r="H12" s="49">
        <v>2</v>
      </c>
      <c r="I12" s="46">
        <v>10</v>
      </c>
      <c r="J12" s="15">
        <f>J14</f>
        <v>87.1</v>
      </c>
    </row>
    <row r="13" spans="1:10" s="5" customFormat="1" ht="12.75" customHeight="1" thickBot="1">
      <c r="A13" s="31"/>
      <c r="B13" s="27"/>
      <c r="C13" s="25" t="str">
        <f>C11</f>
        <v>LC</v>
      </c>
      <c r="D13" s="51">
        <v>3</v>
      </c>
      <c r="E13" s="50">
        <v>9.6</v>
      </c>
      <c r="F13" s="51">
        <v>3</v>
      </c>
      <c r="G13" s="50">
        <v>9.6</v>
      </c>
      <c r="H13" s="51">
        <v>3</v>
      </c>
      <c r="I13" s="46">
        <v>9.4</v>
      </c>
      <c r="J13" s="15">
        <f>J14</f>
        <v>87.1</v>
      </c>
    </row>
    <row r="14" spans="1:10" s="5" customFormat="1" ht="12.75" customHeight="1" thickBot="1">
      <c r="A14" s="32"/>
      <c r="B14" s="16"/>
      <c r="C14" s="26" t="str">
        <f>C11</f>
        <v>LC</v>
      </c>
      <c r="D14" s="52"/>
      <c r="E14" s="53">
        <f>SUM(E11:E13)</f>
        <v>29.300000000000004</v>
      </c>
      <c r="F14" s="55"/>
      <c r="G14" s="54">
        <f>SUM(G11:G13)</f>
        <v>28.5</v>
      </c>
      <c r="H14" s="55"/>
      <c r="I14" s="44">
        <f>SUM(I11:I13)</f>
        <v>29.299999999999997</v>
      </c>
      <c r="J14" s="17">
        <f>SUM(E14:I14)</f>
        <v>87.1</v>
      </c>
    </row>
    <row r="15" spans="1:10" ht="15" customHeight="1">
      <c r="A15" s="30">
        <v>2</v>
      </c>
      <c r="B15" s="18" t="s">
        <v>21</v>
      </c>
      <c r="C15" s="24" t="s">
        <v>22</v>
      </c>
      <c r="D15" s="47">
        <v>4</v>
      </c>
      <c r="E15" s="72">
        <v>9.7</v>
      </c>
      <c r="F15" s="57">
        <v>4</v>
      </c>
      <c r="G15" s="48">
        <v>9.3</v>
      </c>
      <c r="H15" s="47">
        <v>3</v>
      </c>
      <c r="I15" s="45">
        <v>9.8</v>
      </c>
      <c r="J15" s="15">
        <f>J18</f>
        <v>86.30000000000001</v>
      </c>
    </row>
    <row r="16" spans="1:10" ht="15" customHeight="1">
      <c r="A16" s="31"/>
      <c r="B16" s="27" t="s">
        <v>35</v>
      </c>
      <c r="C16" s="25" t="str">
        <f>C15</f>
        <v>LC</v>
      </c>
      <c r="D16" s="49">
        <v>1</v>
      </c>
      <c r="E16" s="50">
        <v>9.5</v>
      </c>
      <c r="F16" s="49">
        <v>2</v>
      </c>
      <c r="G16" s="50">
        <v>9.5</v>
      </c>
      <c r="H16" s="49">
        <v>2</v>
      </c>
      <c r="I16" s="46">
        <v>9.7</v>
      </c>
      <c r="J16" s="15">
        <f>J18</f>
        <v>86.30000000000001</v>
      </c>
    </row>
    <row r="17" spans="1:10" ht="15.75" customHeight="1" thickBot="1">
      <c r="A17" s="31"/>
      <c r="B17" s="27"/>
      <c r="C17" s="25" t="str">
        <f>C15</f>
        <v>LC</v>
      </c>
      <c r="D17" s="51">
        <v>2</v>
      </c>
      <c r="E17" s="50">
        <v>9.8</v>
      </c>
      <c r="F17" s="51">
        <v>1</v>
      </c>
      <c r="G17" s="50">
        <v>9.4</v>
      </c>
      <c r="H17" s="51">
        <v>1</v>
      </c>
      <c r="I17" s="46">
        <v>9.6</v>
      </c>
      <c r="J17" s="15">
        <f>J18</f>
        <v>86.30000000000001</v>
      </c>
    </row>
    <row r="18" spans="1:10" ht="16.5" thickBot="1">
      <c r="A18" s="32"/>
      <c r="B18" s="16"/>
      <c r="C18" s="26" t="str">
        <f>C15</f>
        <v>LC</v>
      </c>
      <c r="D18" s="52"/>
      <c r="E18" s="56">
        <f>SUM(E15:E17)</f>
        <v>29</v>
      </c>
      <c r="F18" s="56"/>
      <c r="G18" s="53">
        <f>SUM(G15:G17)</f>
        <v>28.200000000000003</v>
      </c>
      <c r="H18" s="55"/>
      <c r="I18" s="44">
        <f>SUM(I15:I17)</f>
        <v>29.1</v>
      </c>
      <c r="J18" s="17">
        <f>SUM(E18:I18)</f>
        <v>86.30000000000001</v>
      </c>
    </row>
    <row r="19" spans="1:10" ht="15">
      <c r="A19" s="30">
        <v>3</v>
      </c>
      <c r="B19" s="18" t="s">
        <v>32</v>
      </c>
      <c r="C19" s="24" t="s">
        <v>19</v>
      </c>
      <c r="D19" s="57">
        <v>1</v>
      </c>
      <c r="E19" s="48">
        <v>9.7</v>
      </c>
      <c r="F19" s="57">
        <v>1</v>
      </c>
      <c r="G19" s="48">
        <v>9.1</v>
      </c>
      <c r="H19" s="57">
        <v>1</v>
      </c>
      <c r="I19" s="45">
        <v>9.5</v>
      </c>
      <c r="J19" s="15">
        <f>J22</f>
        <v>85.6</v>
      </c>
    </row>
    <row r="20" spans="1:10" ht="15">
      <c r="A20" s="31"/>
      <c r="B20" s="27" t="s">
        <v>33</v>
      </c>
      <c r="C20" s="25" t="str">
        <f>C19</f>
        <v>CO</v>
      </c>
      <c r="D20" s="49">
        <v>2</v>
      </c>
      <c r="E20" s="50">
        <v>9.6</v>
      </c>
      <c r="F20" s="49">
        <v>2</v>
      </c>
      <c r="G20" s="50">
        <v>9.1</v>
      </c>
      <c r="H20" s="49">
        <v>2</v>
      </c>
      <c r="I20" s="46">
        <v>9.6</v>
      </c>
      <c r="J20" s="15">
        <f>J22</f>
        <v>85.6</v>
      </c>
    </row>
    <row r="21" spans="1:10" ht="15.75" thickBot="1">
      <c r="A21" s="31"/>
      <c r="B21" s="27"/>
      <c r="C21" s="25" t="str">
        <f>C19</f>
        <v>CO</v>
      </c>
      <c r="D21" s="58">
        <v>3</v>
      </c>
      <c r="E21" s="50">
        <v>9.8</v>
      </c>
      <c r="F21" s="58">
        <v>3</v>
      </c>
      <c r="G21" s="50">
        <v>9.6</v>
      </c>
      <c r="H21" s="58">
        <v>3</v>
      </c>
      <c r="I21" s="46">
        <v>9.6</v>
      </c>
      <c r="J21" s="15">
        <f>J22</f>
        <v>85.6</v>
      </c>
    </row>
    <row r="22" spans="1:10" ht="16.5" thickBot="1">
      <c r="A22" s="32"/>
      <c r="B22" s="16"/>
      <c r="C22" s="26" t="str">
        <f>C19</f>
        <v>CO</v>
      </c>
      <c r="D22" s="59"/>
      <c r="E22" s="53">
        <f>SUM(E19:E21)</f>
        <v>29.099999999999998</v>
      </c>
      <c r="F22" s="60"/>
      <c r="G22" s="54">
        <f>SUM(G19:G21)</f>
        <v>27.799999999999997</v>
      </c>
      <c r="H22" s="60"/>
      <c r="I22" s="44">
        <f>SUM(I19:I21)</f>
        <v>28.700000000000003</v>
      </c>
      <c r="J22" s="17">
        <f>SUM(E22:I22)</f>
        <v>85.6</v>
      </c>
    </row>
    <row r="23" spans="1:10" ht="15">
      <c r="A23" s="30">
        <v>4</v>
      </c>
      <c r="B23" s="18" t="s">
        <v>29</v>
      </c>
      <c r="C23" s="24" t="s">
        <v>16</v>
      </c>
      <c r="D23" s="47">
        <v>7</v>
      </c>
      <c r="E23" s="48">
        <v>9.7</v>
      </c>
      <c r="F23" s="62">
        <v>2</v>
      </c>
      <c r="G23" s="48">
        <v>9.5</v>
      </c>
      <c r="H23" s="62">
        <v>4</v>
      </c>
      <c r="I23" s="45">
        <v>8.5</v>
      </c>
      <c r="J23" s="15">
        <f>J26</f>
        <v>85.30000000000001</v>
      </c>
    </row>
    <row r="24" spans="1:10" ht="15">
      <c r="A24" s="31"/>
      <c r="B24" s="27" t="s">
        <v>30</v>
      </c>
      <c r="C24" s="25" t="str">
        <f>C23</f>
        <v>VA</v>
      </c>
      <c r="D24" s="49">
        <v>3</v>
      </c>
      <c r="E24" s="50">
        <v>9.4</v>
      </c>
      <c r="F24" s="63">
        <v>7</v>
      </c>
      <c r="G24" s="50">
        <v>9.8</v>
      </c>
      <c r="H24" s="63">
        <v>1</v>
      </c>
      <c r="I24" s="46">
        <v>9.8</v>
      </c>
      <c r="J24" s="15">
        <f>J26</f>
        <v>85.30000000000001</v>
      </c>
    </row>
    <row r="25" spans="1:10" ht="15.75" thickBot="1">
      <c r="A25" s="31"/>
      <c r="B25" s="27" t="s">
        <v>31</v>
      </c>
      <c r="C25" s="25" t="str">
        <f>C23</f>
        <v>VA</v>
      </c>
      <c r="D25" s="51">
        <v>5</v>
      </c>
      <c r="E25" s="50">
        <v>9</v>
      </c>
      <c r="F25" s="63">
        <v>1</v>
      </c>
      <c r="G25" s="50">
        <v>9.9</v>
      </c>
      <c r="H25" s="63">
        <v>6</v>
      </c>
      <c r="I25" s="46">
        <v>9.7</v>
      </c>
      <c r="J25" s="15">
        <f>J26</f>
        <v>85.30000000000001</v>
      </c>
    </row>
    <row r="26" spans="1:10" ht="16.5" thickBot="1">
      <c r="A26" s="32"/>
      <c r="B26" s="16"/>
      <c r="C26" s="26" t="str">
        <f>C23</f>
        <v>VA</v>
      </c>
      <c r="D26" s="61"/>
      <c r="E26" s="53">
        <f>SUM(E23:E25)</f>
        <v>28.1</v>
      </c>
      <c r="F26" s="60"/>
      <c r="G26" s="54">
        <f>SUM(G23:G25)</f>
        <v>29.200000000000003</v>
      </c>
      <c r="H26" s="65"/>
      <c r="I26" s="44">
        <f>SUM(I23:I25)</f>
        <v>28</v>
      </c>
      <c r="J26" s="17">
        <f>SUM(E26:I26)</f>
        <v>85.30000000000001</v>
      </c>
    </row>
    <row r="27" spans="1:10" ht="15">
      <c r="A27" s="30">
        <v>5</v>
      </c>
      <c r="B27" s="18" t="s">
        <v>18</v>
      </c>
      <c r="C27" s="24" t="s">
        <v>19</v>
      </c>
      <c r="D27" s="57">
        <v>2</v>
      </c>
      <c r="E27" s="48">
        <v>9.4</v>
      </c>
      <c r="F27" s="62">
        <v>4</v>
      </c>
      <c r="G27" s="48">
        <v>8.4</v>
      </c>
      <c r="H27" s="62">
        <v>5</v>
      </c>
      <c r="I27" s="45">
        <v>8.7</v>
      </c>
      <c r="J27" s="15">
        <f>J30</f>
        <v>81.3</v>
      </c>
    </row>
    <row r="28" spans="1:10" ht="15">
      <c r="A28" s="31"/>
      <c r="B28" s="27" t="s">
        <v>36</v>
      </c>
      <c r="C28" s="25" t="str">
        <f>C27</f>
        <v>CO</v>
      </c>
      <c r="D28" s="49">
        <v>3</v>
      </c>
      <c r="E28" s="50">
        <v>9.5</v>
      </c>
      <c r="F28" s="63">
        <v>3</v>
      </c>
      <c r="G28" s="50">
        <v>8.7</v>
      </c>
      <c r="H28" s="63">
        <v>2</v>
      </c>
      <c r="I28" s="46">
        <v>9.7</v>
      </c>
      <c r="J28" s="15">
        <f>J30</f>
        <v>81.3</v>
      </c>
    </row>
    <row r="29" spans="1:10" ht="15.75" thickBot="1">
      <c r="A29" s="31"/>
      <c r="B29" s="27" t="s">
        <v>37</v>
      </c>
      <c r="C29" s="25" t="str">
        <f>C27</f>
        <v>CO</v>
      </c>
      <c r="D29" s="51">
        <v>4</v>
      </c>
      <c r="E29" s="50">
        <v>9.3</v>
      </c>
      <c r="F29" s="63">
        <v>1</v>
      </c>
      <c r="G29" s="50">
        <v>8.8</v>
      </c>
      <c r="H29" s="63">
        <v>1</v>
      </c>
      <c r="I29" s="46">
        <v>8.8</v>
      </c>
      <c r="J29" s="15">
        <f>J30</f>
        <v>81.3</v>
      </c>
    </row>
    <row r="30" spans="1:10" ht="16.5" thickBot="1">
      <c r="A30" s="32"/>
      <c r="B30" s="16"/>
      <c r="C30" s="26" t="str">
        <f>C27</f>
        <v>CO</v>
      </c>
      <c r="D30" s="61"/>
      <c r="E30" s="53">
        <f>SUM(E27:E29)</f>
        <v>28.2</v>
      </c>
      <c r="F30" s="60"/>
      <c r="G30" s="54">
        <f>SUM(G27:G29)</f>
        <v>25.900000000000002</v>
      </c>
      <c r="H30" s="64"/>
      <c r="I30" s="44">
        <f>SUM(I27:I29)</f>
        <v>27.2</v>
      </c>
      <c r="J30" s="17">
        <f>SUM(E30:I30)</f>
        <v>81.3</v>
      </c>
    </row>
    <row r="33" spans="1:11" s="7" customFormat="1" ht="27" customHeight="1">
      <c r="A33" s="33" t="s">
        <v>12</v>
      </c>
      <c r="B33" s="33"/>
      <c r="C33" s="33"/>
      <c r="D33" s="33"/>
      <c r="E33" s="33"/>
      <c r="F33" s="33"/>
      <c r="G33" s="33"/>
      <c r="H33" s="33"/>
      <c r="I33" s="33"/>
      <c r="J33" s="33"/>
      <c r="K33" s="13"/>
    </row>
    <row r="34" spans="1:11" s="7" customFormat="1" ht="12.75" customHeight="1" thickBo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0" s="5" customFormat="1" ht="21" customHeight="1" thickBot="1">
      <c r="A35" s="20" t="s">
        <v>2</v>
      </c>
      <c r="B35" s="4" t="s">
        <v>1</v>
      </c>
      <c r="C35" s="23" t="s">
        <v>9</v>
      </c>
      <c r="D35" s="70" t="s">
        <v>4</v>
      </c>
      <c r="E35" s="71"/>
      <c r="F35" s="68" t="s">
        <v>13</v>
      </c>
      <c r="G35" s="69"/>
      <c r="H35" s="66"/>
      <c r="I35" s="19" t="s">
        <v>14</v>
      </c>
      <c r="J35" s="6" t="s">
        <v>0</v>
      </c>
    </row>
    <row r="36" spans="1:10" s="5" customFormat="1" ht="12.75" customHeight="1">
      <c r="A36" s="30">
        <v>1</v>
      </c>
      <c r="B36" s="18" t="s">
        <v>15</v>
      </c>
      <c r="C36" s="24" t="s">
        <v>16</v>
      </c>
      <c r="D36" s="57">
        <v>1</v>
      </c>
      <c r="E36" s="37">
        <v>10.1</v>
      </c>
      <c r="F36" s="57">
        <v>4</v>
      </c>
      <c r="G36" s="38">
        <v>10.2</v>
      </c>
      <c r="H36" s="57">
        <v>6</v>
      </c>
      <c r="I36" s="37">
        <v>10</v>
      </c>
      <c r="J36" s="42">
        <f>J39</f>
        <v>90.89999999999999</v>
      </c>
    </row>
    <row r="37" spans="1:10" s="5" customFormat="1" ht="12.75" customHeight="1">
      <c r="A37" s="31"/>
      <c r="B37" s="27" t="s">
        <v>38</v>
      </c>
      <c r="C37" s="25" t="str">
        <f>C36</f>
        <v>VA</v>
      </c>
      <c r="D37" s="49">
        <v>2</v>
      </c>
      <c r="E37" s="39">
        <v>9.9</v>
      </c>
      <c r="F37" s="49">
        <v>3</v>
      </c>
      <c r="G37" s="40">
        <v>10.1</v>
      </c>
      <c r="H37" s="49">
        <v>7</v>
      </c>
      <c r="I37" s="39">
        <v>10.1</v>
      </c>
      <c r="J37" s="42">
        <f>J39</f>
        <v>90.89999999999999</v>
      </c>
    </row>
    <row r="38" spans="1:10" s="5" customFormat="1" ht="12.75" customHeight="1" thickBot="1">
      <c r="A38" s="31"/>
      <c r="B38" s="27" t="s">
        <v>39</v>
      </c>
      <c r="C38" s="25" t="str">
        <f>C36</f>
        <v>VA</v>
      </c>
      <c r="D38" s="51">
        <v>3</v>
      </c>
      <c r="E38" s="39">
        <v>10.2</v>
      </c>
      <c r="F38" s="51">
        <v>5</v>
      </c>
      <c r="G38" s="40">
        <v>10.1</v>
      </c>
      <c r="H38" s="51">
        <v>5</v>
      </c>
      <c r="I38" s="39">
        <v>10.2</v>
      </c>
      <c r="J38" s="42">
        <f>J39</f>
        <v>90.89999999999999</v>
      </c>
    </row>
    <row r="39" spans="1:10" s="5" customFormat="1" ht="12.75" customHeight="1" thickBot="1">
      <c r="A39" s="32"/>
      <c r="B39" s="16"/>
      <c r="C39" s="26" t="str">
        <f>C36</f>
        <v>VA</v>
      </c>
      <c r="D39" s="26"/>
      <c r="E39" s="41">
        <f>SUM(E36:E38)</f>
        <v>30.2</v>
      </c>
      <c r="F39" s="41"/>
      <c r="G39" s="41">
        <f>SUM(G36:G38)</f>
        <v>30.4</v>
      </c>
      <c r="H39" s="41"/>
      <c r="I39" s="41">
        <f>SUM(I36:I38)</f>
        <v>30.3</v>
      </c>
      <c r="J39" s="43">
        <f>SUM(E39:I39)</f>
        <v>90.89999999999999</v>
      </c>
    </row>
    <row r="40" spans="1:10" ht="15" customHeight="1">
      <c r="A40" s="30">
        <v>2</v>
      </c>
      <c r="B40" s="18" t="s">
        <v>23</v>
      </c>
      <c r="C40" s="24" t="s">
        <v>22</v>
      </c>
      <c r="D40" s="57">
        <v>3</v>
      </c>
      <c r="E40" s="37">
        <v>9.5</v>
      </c>
      <c r="F40" s="57">
        <v>3</v>
      </c>
      <c r="G40" s="38">
        <v>9</v>
      </c>
      <c r="H40" s="57">
        <v>1</v>
      </c>
      <c r="I40" s="37">
        <v>9.1</v>
      </c>
      <c r="J40" s="42">
        <f>J43</f>
        <v>85.2</v>
      </c>
    </row>
    <row r="41" spans="1:10" ht="15" customHeight="1">
      <c r="A41" s="31"/>
      <c r="B41" s="27" t="s">
        <v>40</v>
      </c>
      <c r="C41" s="25" t="str">
        <f>C40</f>
        <v>LC</v>
      </c>
      <c r="D41" s="49">
        <v>2</v>
      </c>
      <c r="E41" s="39">
        <v>9.7</v>
      </c>
      <c r="F41" s="49">
        <v>1</v>
      </c>
      <c r="G41" s="40">
        <v>9.8</v>
      </c>
      <c r="H41" s="49">
        <v>2</v>
      </c>
      <c r="I41" s="39">
        <v>9.2</v>
      </c>
      <c r="J41" s="42">
        <f>J43</f>
        <v>85.2</v>
      </c>
    </row>
    <row r="42" spans="1:10" ht="15.75" customHeight="1" thickBot="1">
      <c r="A42" s="31"/>
      <c r="B42" s="27"/>
      <c r="C42" s="25" t="str">
        <f>C40</f>
        <v>LC</v>
      </c>
      <c r="D42" s="51">
        <v>1</v>
      </c>
      <c r="E42" s="39">
        <v>9.3</v>
      </c>
      <c r="F42" s="51">
        <v>2</v>
      </c>
      <c r="G42" s="40">
        <v>9.8</v>
      </c>
      <c r="H42" s="51">
        <v>3</v>
      </c>
      <c r="I42" s="39">
        <v>9.8</v>
      </c>
      <c r="J42" s="42">
        <f>J43</f>
        <v>85.2</v>
      </c>
    </row>
    <row r="43" spans="1:10" ht="16.5" thickBot="1">
      <c r="A43" s="32"/>
      <c r="B43" s="16"/>
      <c r="C43" s="26" t="str">
        <f>C40</f>
        <v>LC</v>
      </c>
      <c r="D43" s="26"/>
      <c r="E43" s="41">
        <f>SUM(E40:E42)</f>
        <v>28.5</v>
      </c>
      <c r="F43" s="41"/>
      <c r="G43" s="41">
        <f>SUM(G40:G42)</f>
        <v>28.6</v>
      </c>
      <c r="H43" s="41"/>
      <c r="I43" s="41">
        <f>SUM(I40:I42)</f>
        <v>28.099999999999998</v>
      </c>
      <c r="J43" s="43">
        <f>SUM(E43:I43)</f>
        <v>85.2</v>
      </c>
    </row>
    <row r="44" spans="1:10" ht="15">
      <c r="A44" s="30">
        <v>3</v>
      </c>
      <c r="B44" s="18" t="s">
        <v>24</v>
      </c>
      <c r="C44" s="24" t="s">
        <v>22</v>
      </c>
      <c r="D44" s="57">
        <v>6</v>
      </c>
      <c r="E44" s="37">
        <v>9.1</v>
      </c>
      <c r="F44" s="57">
        <v>7</v>
      </c>
      <c r="G44" s="38">
        <v>8.5</v>
      </c>
      <c r="H44" s="57">
        <v>3</v>
      </c>
      <c r="I44" s="37">
        <v>9.4</v>
      </c>
      <c r="J44" s="42">
        <f>J47</f>
        <v>84.80000000000001</v>
      </c>
    </row>
    <row r="45" spans="1:10" ht="15">
      <c r="A45" s="31"/>
      <c r="B45" s="27" t="s">
        <v>41</v>
      </c>
      <c r="C45" s="25" t="str">
        <f>C44</f>
        <v>LC</v>
      </c>
      <c r="D45" s="49">
        <v>4</v>
      </c>
      <c r="E45" s="39">
        <v>9.4</v>
      </c>
      <c r="F45" s="49">
        <v>1</v>
      </c>
      <c r="G45" s="40">
        <v>10</v>
      </c>
      <c r="H45" s="49">
        <v>1</v>
      </c>
      <c r="I45" s="39">
        <v>9.2</v>
      </c>
      <c r="J45" s="42">
        <f>J47</f>
        <v>84.80000000000001</v>
      </c>
    </row>
    <row r="46" spans="1:10" ht="15.75" thickBot="1">
      <c r="A46" s="31"/>
      <c r="B46" s="27" t="s">
        <v>42</v>
      </c>
      <c r="C46" s="25" t="str">
        <f>C44</f>
        <v>LC</v>
      </c>
      <c r="D46" s="51">
        <v>2</v>
      </c>
      <c r="E46" s="39">
        <v>9.5</v>
      </c>
      <c r="F46" s="51">
        <v>2</v>
      </c>
      <c r="G46" s="40">
        <v>10.1</v>
      </c>
      <c r="H46" s="51">
        <v>5</v>
      </c>
      <c r="I46" s="39">
        <v>9.6</v>
      </c>
      <c r="J46" s="42">
        <f>J47</f>
        <v>84.80000000000001</v>
      </c>
    </row>
    <row r="47" spans="1:10" ht="16.5" thickBot="1">
      <c r="A47" s="32"/>
      <c r="B47" s="16"/>
      <c r="C47" s="26" t="str">
        <f>C44</f>
        <v>LC</v>
      </c>
      <c r="D47" s="26"/>
      <c r="E47" s="41">
        <f>SUM(E44:E46)</f>
        <v>28</v>
      </c>
      <c r="F47" s="41"/>
      <c r="G47" s="41">
        <f>SUM(G44:G46)</f>
        <v>28.6</v>
      </c>
      <c r="H47" s="41"/>
      <c r="I47" s="41">
        <f>SUM(I44:I46)</f>
        <v>28.200000000000003</v>
      </c>
      <c r="J47" s="43">
        <f>SUM(E47:I47)</f>
        <v>84.80000000000001</v>
      </c>
    </row>
    <row r="50" spans="1:11" s="7" customFormat="1" ht="27" customHeight="1">
      <c r="A50" s="33" t="s">
        <v>11</v>
      </c>
      <c r="B50" s="33"/>
      <c r="C50" s="33"/>
      <c r="D50" s="33"/>
      <c r="E50" s="33"/>
      <c r="F50" s="33"/>
      <c r="G50" s="33"/>
      <c r="H50" s="33"/>
      <c r="I50" s="33"/>
      <c r="J50" s="33"/>
      <c r="K50" s="13"/>
    </row>
    <row r="51" spans="1:11" s="7" customFormat="1" ht="12.75" customHeight="1" thickBo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1:10" s="5" customFormat="1" ht="21" customHeight="1" thickBot="1">
      <c r="A52" s="20" t="s">
        <v>2</v>
      </c>
      <c r="B52" s="4" t="s">
        <v>1</v>
      </c>
      <c r="C52" s="23" t="s">
        <v>9</v>
      </c>
      <c r="D52" s="70" t="s">
        <v>4</v>
      </c>
      <c r="E52" s="71"/>
      <c r="F52" s="68" t="s">
        <v>13</v>
      </c>
      <c r="G52" s="69"/>
      <c r="H52" s="66"/>
      <c r="I52" s="19" t="s">
        <v>14</v>
      </c>
      <c r="J52" s="6" t="s">
        <v>0</v>
      </c>
    </row>
    <row r="53" spans="1:10" s="5" customFormat="1" ht="12.75" customHeight="1">
      <c r="A53" s="30">
        <v>1</v>
      </c>
      <c r="B53" s="18" t="s">
        <v>26</v>
      </c>
      <c r="C53" s="24" t="s">
        <v>16</v>
      </c>
      <c r="D53" s="57">
        <v>1</v>
      </c>
      <c r="E53" s="37">
        <v>10.3</v>
      </c>
      <c r="F53" s="57">
        <v>3</v>
      </c>
      <c r="G53" s="38">
        <v>9.7</v>
      </c>
      <c r="H53" s="57">
        <v>2</v>
      </c>
      <c r="I53" s="37">
        <v>10.1</v>
      </c>
      <c r="J53" s="42">
        <f>J56</f>
        <v>90.4</v>
      </c>
    </row>
    <row r="54" spans="1:10" s="5" customFormat="1" ht="12.75" customHeight="1">
      <c r="A54" s="31"/>
      <c r="B54" s="27" t="s">
        <v>45</v>
      </c>
      <c r="C54" s="25" t="str">
        <f>C53</f>
        <v>VA</v>
      </c>
      <c r="D54" s="49">
        <v>3</v>
      </c>
      <c r="E54" s="39">
        <v>10.1</v>
      </c>
      <c r="F54" s="49">
        <v>2</v>
      </c>
      <c r="G54" s="40">
        <v>9.9</v>
      </c>
      <c r="H54" s="49">
        <v>1</v>
      </c>
      <c r="I54" s="39">
        <v>10.2</v>
      </c>
      <c r="J54" s="42">
        <f>J56</f>
        <v>90.4</v>
      </c>
    </row>
    <row r="55" spans="1:10" s="5" customFormat="1" ht="12.75" customHeight="1" thickBot="1">
      <c r="A55" s="31"/>
      <c r="B55" s="27"/>
      <c r="C55" s="25" t="str">
        <f>C53</f>
        <v>VA</v>
      </c>
      <c r="D55" s="51">
        <v>2</v>
      </c>
      <c r="E55" s="39">
        <v>10</v>
      </c>
      <c r="F55" s="51">
        <v>1</v>
      </c>
      <c r="G55" s="40">
        <v>10</v>
      </c>
      <c r="H55" s="51">
        <v>3</v>
      </c>
      <c r="I55" s="39">
        <v>10.1</v>
      </c>
      <c r="J55" s="42">
        <f>J56</f>
        <v>90.4</v>
      </c>
    </row>
    <row r="56" spans="1:10" s="5" customFormat="1" ht="12.75" customHeight="1" thickBot="1">
      <c r="A56" s="32"/>
      <c r="B56" s="16"/>
      <c r="C56" s="26" t="str">
        <f>C53</f>
        <v>VA</v>
      </c>
      <c r="D56" s="26"/>
      <c r="E56" s="41">
        <f>SUM(E53:E55)</f>
        <v>30.4</v>
      </c>
      <c r="F56" s="41"/>
      <c r="G56" s="41">
        <f>SUM(G53:G55)</f>
        <v>29.6</v>
      </c>
      <c r="H56" s="41"/>
      <c r="I56" s="41">
        <f>SUM(I53:I55)</f>
        <v>30.4</v>
      </c>
      <c r="J56" s="43">
        <f>SUM(E56:I56)</f>
        <v>90.4</v>
      </c>
    </row>
    <row r="57" spans="1:10" ht="15" customHeight="1">
      <c r="A57" s="30">
        <v>2</v>
      </c>
      <c r="B57" s="18" t="s">
        <v>25</v>
      </c>
      <c r="C57" s="24" t="s">
        <v>16</v>
      </c>
      <c r="D57" s="57">
        <v>1</v>
      </c>
      <c r="E57" s="37">
        <v>10.1</v>
      </c>
      <c r="F57" s="57">
        <v>1</v>
      </c>
      <c r="G57" s="38">
        <v>10</v>
      </c>
      <c r="H57" s="57">
        <v>1</v>
      </c>
      <c r="I57" s="37">
        <v>9.8</v>
      </c>
      <c r="J57" s="42">
        <f>J60</f>
        <v>90.4</v>
      </c>
    </row>
    <row r="58" spans="1:10" ht="15" customHeight="1">
      <c r="A58" s="31"/>
      <c r="B58" s="27" t="s">
        <v>44</v>
      </c>
      <c r="C58" s="25" t="str">
        <f>C57</f>
        <v>VA</v>
      </c>
      <c r="D58" s="49">
        <v>2</v>
      </c>
      <c r="E58" s="39">
        <v>10.2</v>
      </c>
      <c r="F58" s="49">
        <v>2</v>
      </c>
      <c r="G58" s="40">
        <v>10.2</v>
      </c>
      <c r="H58" s="49">
        <v>2</v>
      </c>
      <c r="I58" s="39">
        <v>9.9</v>
      </c>
      <c r="J58" s="42">
        <f>J60</f>
        <v>90.4</v>
      </c>
    </row>
    <row r="59" spans="1:10" ht="15.75" customHeight="1" thickBot="1">
      <c r="A59" s="31"/>
      <c r="B59" s="27"/>
      <c r="C59" s="25" t="str">
        <f>C57</f>
        <v>VA</v>
      </c>
      <c r="D59" s="51">
        <v>3</v>
      </c>
      <c r="E59" s="39">
        <v>10.1</v>
      </c>
      <c r="F59" s="51">
        <v>3</v>
      </c>
      <c r="G59" s="40">
        <v>10.1</v>
      </c>
      <c r="H59" s="51">
        <v>3</v>
      </c>
      <c r="I59" s="39">
        <v>10</v>
      </c>
      <c r="J59" s="42">
        <f>J60</f>
        <v>90.4</v>
      </c>
    </row>
    <row r="60" spans="1:10" ht="16.5" thickBot="1">
      <c r="A60" s="32"/>
      <c r="B60" s="16"/>
      <c r="C60" s="26" t="str">
        <f>C57</f>
        <v>VA</v>
      </c>
      <c r="D60" s="26"/>
      <c r="E60" s="41">
        <f>SUM(E57:E59)</f>
        <v>30.4</v>
      </c>
      <c r="F60" s="41"/>
      <c r="G60" s="41">
        <f>SUM(G57:G59)</f>
        <v>30.299999999999997</v>
      </c>
      <c r="H60" s="41"/>
      <c r="I60" s="41">
        <f>SUM(I57:I59)</f>
        <v>29.700000000000003</v>
      </c>
      <c r="J60" s="43">
        <f>SUM(E60:I60)</f>
        <v>90.4</v>
      </c>
    </row>
    <row r="61" spans="1:10" ht="15">
      <c r="A61" s="30">
        <v>3</v>
      </c>
      <c r="B61" s="18" t="s">
        <v>15</v>
      </c>
      <c r="C61" s="24" t="s">
        <v>16</v>
      </c>
      <c r="D61" s="57">
        <v>3</v>
      </c>
      <c r="E61" s="37">
        <v>10.1</v>
      </c>
      <c r="F61" s="57">
        <v>1</v>
      </c>
      <c r="G61" s="38">
        <v>10</v>
      </c>
      <c r="H61" s="57">
        <v>4</v>
      </c>
      <c r="I61" s="37">
        <v>9.8</v>
      </c>
      <c r="J61" s="42">
        <f>J64</f>
        <v>89.9</v>
      </c>
    </row>
    <row r="62" spans="1:10" ht="15">
      <c r="A62" s="31"/>
      <c r="B62" s="27" t="s">
        <v>47</v>
      </c>
      <c r="C62" s="25" t="str">
        <f>C61</f>
        <v>VA</v>
      </c>
      <c r="D62" s="49">
        <v>6</v>
      </c>
      <c r="E62" s="39">
        <v>10.2</v>
      </c>
      <c r="F62" s="49">
        <v>2</v>
      </c>
      <c r="G62" s="40">
        <v>10.1</v>
      </c>
      <c r="H62" s="49">
        <v>6</v>
      </c>
      <c r="I62" s="39">
        <v>9.9</v>
      </c>
      <c r="J62" s="42">
        <f>J64</f>
        <v>89.9</v>
      </c>
    </row>
    <row r="63" spans="1:10" ht="15.75" thickBot="1">
      <c r="A63" s="31"/>
      <c r="B63" s="27" t="s">
        <v>48</v>
      </c>
      <c r="C63" s="25" t="str">
        <f>C61</f>
        <v>VA</v>
      </c>
      <c r="D63" s="51">
        <v>7</v>
      </c>
      <c r="E63" s="39">
        <v>10.1</v>
      </c>
      <c r="F63" s="51">
        <v>5</v>
      </c>
      <c r="G63" s="40">
        <v>9.9</v>
      </c>
      <c r="H63" s="51">
        <v>7</v>
      </c>
      <c r="I63" s="39">
        <v>9.8</v>
      </c>
      <c r="J63" s="42">
        <f>J64</f>
        <v>89.9</v>
      </c>
    </row>
    <row r="64" spans="1:10" ht="16.5" thickBot="1">
      <c r="A64" s="32"/>
      <c r="B64" s="16"/>
      <c r="C64" s="26" t="str">
        <f>C61</f>
        <v>VA</v>
      </c>
      <c r="D64" s="26"/>
      <c r="E64" s="41">
        <f>SUM(E61:E63)</f>
        <v>30.4</v>
      </c>
      <c r="F64" s="41"/>
      <c r="G64" s="41">
        <f>SUM(G61:G63)</f>
        <v>30</v>
      </c>
      <c r="H64" s="41"/>
      <c r="I64" s="41">
        <f>SUM(I61:I63)</f>
        <v>29.500000000000004</v>
      </c>
      <c r="J64" s="43">
        <f>SUM(E64:I64)</f>
        <v>89.9</v>
      </c>
    </row>
    <row r="65" spans="1:10" ht="15">
      <c r="A65" s="30">
        <v>4</v>
      </c>
      <c r="B65" s="18" t="s">
        <v>21</v>
      </c>
      <c r="C65" s="24" t="s">
        <v>22</v>
      </c>
      <c r="D65" s="57">
        <v>2</v>
      </c>
      <c r="E65" s="37">
        <v>10</v>
      </c>
      <c r="F65" s="57">
        <v>3</v>
      </c>
      <c r="G65" s="38">
        <v>9.4</v>
      </c>
      <c r="H65" s="57">
        <v>1</v>
      </c>
      <c r="I65" s="37">
        <v>9.7</v>
      </c>
      <c r="J65" s="42">
        <f>J68</f>
        <v>88.19999999999999</v>
      </c>
    </row>
    <row r="66" spans="1:10" ht="15">
      <c r="A66" s="31"/>
      <c r="B66" s="27" t="s">
        <v>43</v>
      </c>
      <c r="C66" s="25" t="str">
        <f>C65</f>
        <v>LC</v>
      </c>
      <c r="D66" s="49">
        <v>1</v>
      </c>
      <c r="E66" s="39">
        <v>10.1</v>
      </c>
      <c r="F66" s="49">
        <v>2</v>
      </c>
      <c r="G66" s="40">
        <v>10</v>
      </c>
      <c r="H66" s="49">
        <v>3</v>
      </c>
      <c r="I66" s="39">
        <v>9.6</v>
      </c>
      <c r="J66" s="42">
        <f>J68</f>
        <v>88.19999999999999</v>
      </c>
    </row>
    <row r="67" spans="1:10" ht="15.75" thickBot="1">
      <c r="A67" s="31"/>
      <c r="B67" s="27"/>
      <c r="C67" s="25" t="str">
        <f>C65</f>
        <v>LC</v>
      </c>
      <c r="D67" s="51">
        <v>3</v>
      </c>
      <c r="E67" s="39">
        <v>9.9</v>
      </c>
      <c r="F67" s="51">
        <v>1</v>
      </c>
      <c r="G67" s="40">
        <v>10</v>
      </c>
      <c r="H67" s="51">
        <v>2</v>
      </c>
      <c r="I67" s="39">
        <v>9.5</v>
      </c>
      <c r="J67" s="42">
        <f>J68</f>
        <v>88.19999999999999</v>
      </c>
    </row>
    <row r="68" spans="1:10" ht="16.5" thickBot="1">
      <c r="A68" s="32"/>
      <c r="B68" s="16"/>
      <c r="C68" s="26" t="str">
        <f>C65</f>
        <v>LC</v>
      </c>
      <c r="D68" s="26"/>
      <c r="E68" s="41">
        <f>SUM(E65:E67)</f>
        <v>30</v>
      </c>
      <c r="F68" s="41"/>
      <c r="G68" s="41">
        <f>SUM(G65:G67)</f>
        <v>29.4</v>
      </c>
      <c r="H68" s="41"/>
      <c r="I68" s="41">
        <f>SUM(I65:I67)</f>
        <v>28.799999999999997</v>
      </c>
      <c r="J68" s="43">
        <f>SUM(E68:I68)</f>
        <v>88.19999999999999</v>
      </c>
    </row>
    <row r="69" spans="1:10" ht="15">
      <c r="A69" s="30">
        <v>5</v>
      </c>
      <c r="B69" s="18" t="s">
        <v>20</v>
      </c>
      <c r="C69" s="24" t="s">
        <v>19</v>
      </c>
      <c r="D69" s="57">
        <v>2</v>
      </c>
      <c r="E69" s="37">
        <v>10.2</v>
      </c>
      <c r="F69" s="57">
        <v>2</v>
      </c>
      <c r="G69" s="38">
        <v>10.2</v>
      </c>
      <c r="H69" s="57">
        <v>2</v>
      </c>
      <c r="I69" s="37">
        <v>9.8</v>
      </c>
      <c r="J69" s="42">
        <f>J72</f>
        <v>88.19999999999999</v>
      </c>
    </row>
    <row r="70" spans="1:10" ht="15">
      <c r="A70" s="31"/>
      <c r="B70" s="27" t="s">
        <v>46</v>
      </c>
      <c r="C70" s="25" t="str">
        <f>C69</f>
        <v>CO</v>
      </c>
      <c r="D70" s="49">
        <v>1</v>
      </c>
      <c r="E70" s="39">
        <v>9.8</v>
      </c>
      <c r="F70" s="49">
        <v>1</v>
      </c>
      <c r="G70" s="40">
        <v>9.1</v>
      </c>
      <c r="H70" s="49">
        <v>1</v>
      </c>
      <c r="I70" s="39">
        <v>10</v>
      </c>
      <c r="J70" s="42">
        <f>J72</f>
        <v>88.19999999999999</v>
      </c>
    </row>
    <row r="71" spans="1:10" ht="15.75" thickBot="1">
      <c r="A71" s="31"/>
      <c r="B71" s="27"/>
      <c r="C71" s="25" t="str">
        <f>C69</f>
        <v>CO</v>
      </c>
      <c r="D71" s="51">
        <v>3</v>
      </c>
      <c r="E71" s="39">
        <v>9.5</v>
      </c>
      <c r="F71" s="51">
        <v>3</v>
      </c>
      <c r="G71" s="40">
        <v>9.8</v>
      </c>
      <c r="H71" s="51">
        <v>3</v>
      </c>
      <c r="I71" s="39">
        <v>9.8</v>
      </c>
      <c r="J71" s="42">
        <f>J72</f>
        <v>88.19999999999999</v>
      </c>
    </row>
    <row r="72" spans="1:10" ht="16.5" thickBot="1">
      <c r="A72" s="32"/>
      <c r="B72" s="16"/>
      <c r="C72" s="26" t="str">
        <f>C69</f>
        <v>CO</v>
      </c>
      <c r="D72" s="26"/>
      <c r="E72" s="41">
        <f>SUM(E69:E71)</f>
        <v>29.5</v>
      </c>
      <c r="F72" s="41"/>
      <c r="G72" s="41">
        <f>SUM(G69:G71)</f>
        <v>29.099999999999998</v>
      </c>
      <c r="H72" s="41"/>
      <c r="I72" s="41">
        <f>SUM(I69:I71)</f>
        <v>29.6</v>
      </c>
      <c r="J72" s="43">
        <f>SUM(E72:I72)</f>
        <v>88.19999999999999</v>
      </c>
    </row>
  </sheetData>
  <sheetProtection/>
  <mergeCells count="26">
    <mergeCell ref="A1:G1"/>
    <mergeCell ref="A2:G2"/>
    <mergeCell ref="C5:E5"/>
    <mergeCell ref="A33:J33"/>
    <mergeCell ref="A36:A39"/>
    <mergeCell ref="A40:A43"/>
    <mergeCell ref="F10:G10"/>
    <mergeCell ref="D10:E10"/>
    <mergeCell ref="D35:E35"/>
    <mergeCell ref="F35:G35"/>
    <mergeCell ref="A8:J8"/>
    <mergeCell ref="A11:A14"/>
    <mergeCell ref="A15:A18"/>
    <mergeCell ref="A44:A47"/>
    <mergeCell ref="A50:J50"/>
    <mergeCell ref="A53:A56"/>
    <mergeCell ref="A57:A60"/>
    <mergeCell ref="A61:A64"/>
    <mergeCell ref="A65:A68"/>
    <mergeCell ref="D52:E52"/>
    <mergeCell ref="A19:A22"/>
    <mergeCell ref="A23:A26"/>
    <mergeCell ref="A27:A30"/>
    <mergeCell ref="A69:A72"/>
    <mergeCell ref="F52:G52"/>
    <mergeCell ref="A7:J7"/>
  </mergeCells>
  <printOptions horizontalCentered="1"/>
  <pageMargins left="0" right="0" top="0.3937007874015748" bottom="0" header="1.1811023622047245" footer="0.5118110236220472"/>
  <pageSetup fitToHeight="7"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2012-03-04T10:16:43Z</cp:lastPrinted>
  <dcterms:created xsi:type="dcterms:W3CDTF">2005-07-14T21:14:53Z</dcterms:created>
  <dcterms:modified xsi:type="dcterms:W3CDTF">2012-03-04T10:37:15Z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