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3"/>
  </bookViews>
  <sheets>
    <sheet name="Squadre 2°fascia" sheetId="1" r:id="rId1"/>
    <sheet name="Corpo Libero 2°fascia" sheetId="2" r:id="rId2"/>
    <sheet name="Fune 2°fascia" sheetId="3" r:id="rId3"/>
    <sheet name="Palla 2°fascia" sheetId="4" r:id="rId4"/>
  </sheets>
  <definedNames>
    <definedName name="_xlnm.Print_Titles" localSheetId="1">'Corpo Libero 2°fascia'!$7:$8</definedName>
    <definedName name="_xlnm.Print_Titles" localSheetId="2">'Fune 2°fascia'!$7:$8</definedName>
    <definedName name="_xlnm.Print_Titles" localSheetId="3">'Palla 2°fascia'!$7:$8</definedName>
    <definedName name="_xlnm.Print_Titles" localSheetId="0">'Squadre 2°fascia'!$7:$10</definedName>
  </definedNames>
  <calcPr fullCalcOnLoad="1"/>
</workbook>
</file>

<file path=xl/sharedStrings.xml><?xml version="1.0" encoding="utf-8"?>
<sst xmlns="http://schemas.openxmlformats.org/spreadsheetml/2006/main" count="221" uniqueCount="88">
  <si>
    <t>TOTALE</t>
  </si>
  <si>
    <t>GINNASTA</t>
  </si>
  <si>
    <t>SOCIETA'</t>
  </si>
  <si>
    <t>CL</t>
  </si>
  <si>
    <t>Corpo Libero</t>
  </si>
  <si>
    <t xml:space="preserve">      Comitato Regionale Lombardo Via Ovada, 40   20142 MILANO</t>
  </si>
  <si>
    <t xml:space="preserve"> FEDERAZIONE GINNASTICA D'ITALIA</t>
  </si>
  <si>
    <t>UFFICIALE DI GARA</t>
  </si>
  <si>
    <t>PRESIDENTE DI GIURIA</t>
  </si>
  <si>
    <t>Società  organizzatrice: A.S.Dil. San Giorgio 79 Desio (cod. 02/000610)</t>
  </si>
  <si>
    <t>Impianto: Paladesio - Via Gaetana Agnesi - 20033 DESIO (MB)</t>
  </si>
  <si>
    <t>Data: Sabato 1 e Domenica 2 Maggio 2010</t>
  </si>
  <si>
    <t>Prova Regionale Torneo GpT - Sezione Ginnastica Ritmica</t>
  </si>
  <si>
    <t>Classifica - Corpo Libero</t>
  </si>
  <si>
    <t>Classifica a squadre</t>
  </si>
  <si>
    <t>Comitato Regionale Lombardo Via Ovada, 40   20142 MILANO</t>
  </si>
  <si>
    <t>FEDERAZIONE GINNASTICA D'ITALIA</t>
  </si>
  <si>
    <t>Classifica - Fune</t>
  </si>
  <si>
    <t>Fune</t>
  </si>
  <si>
    <t>Palla</t>
  </si>
  <si>
    <t>Classifica - Palla</t>
  </si>
  <si>
    <t>TORNEO  GpT  1°  LIVELLO - 2° FASCIA</t>
  </si>
  <si>
    <t>Data</t>
  </si>
  <si>
    <t>Cascina Rizzardi</t>
  </si>
  <si>
    <t>Libertas Merate Due</t>
  </si>
  <si>
    <t>San Zeno</t>
  </si>
  <si>
    <t>Casati Arcore</t>
  </si>
  <si>
    <t>Forza e Coraggio</t>
  </si>
  <si>
    <t>Ginnastica Rho 1979</t>
  </si>
  <si>
    <t>Ginnica 2001</t>
  </si>
  <si>
    <t>Muggiò 75</t>
  </si>
  <si>
    <t>Ritmica Rho</t>
  </si>
  <si>
    <t>Ginnastica Pavese</t>
  </si>
  <si>
    <t>Gioventu'  Olimpica</t>
  </si>
  <si>
    <t>Sannazzarese</t>
  </si>
  <si>
    <t>Arsagym</t>
  </si>
  <si>
    <t>Piovesan Serena</t>
  </si>
  <si>
    <t>Mercugliano Chiara</t>
  </si>
  <si>
    <t>Arlati Anna</t>
  </si>
  <si>
    <t>Luvera' Jasmine</t>
  </si>
  <si>
    <t>Cazzaniga Sara</t>
  </si>
  <si>
    <t>Ferrari Gaia</t>
  </si>
  <si>
    <t>Spreafico Martina</t>
  </si>
  <si>
    <t>Lavelli Elisa</t>
  </si>
  <si>
    <t>Porpora Gomez Karla</t>
  </si>
  <si>
    <t>Ros Michela</t>
  </si>
  <si>
    <t>Zani Camilla</t>
  </si>
  <si>
    <t>Foresti Monica</t>
  </si>
  <si>
    <t>Villa Ludovica</t>
  </si>
  <si>
    <t>Bassignani Michela</t>
  </si>
  <si>
    <t>Bisi Laura</t>
  </si>
  <si>
    <t>Valeri Giorgia</t>
  </si>
  <si>
    <t>Rangone Martina</t>
  </si>
  <si>
    <t>La Canna Chiara</t>
  </si>
  <si>
    <t>Scinico Veronica</t>
  </si>
  <si>
    <t>Mascia Giulia</t>
  </si>
  <si>
    <t>Lattanzio Valentina</t>
  </si>
  <si>
    <t>Pizzocaro Chiara</t>
  </si>
  <si>
    <t>Quaranta Gloria</t>
  </si>
  <si>
    <t>Moroni Jessica</t>
  </si>
  <si>
    <t>Squillaci M.Chiara</t>
  </si>
  <si>
    <t>Guala Giulia</t>
  </si>
  <si>
    <t>Dalla Libera Sonia</t>
  </si>
  <si>
    <t>Gymnasium 97</t>
  </si>
  <si>
    <t>Cagnola Beatrice</t>
  </si>
  <si>
    <t>Piazza Valentina</t>
  </si>
  <si>
    <t>Raimondo Elvira</t>
  </si>
  <si>
    <t>De Lucia Valentina</t>
  </si>
  <si>
    <t>Bellazzi Veronica</t>
  </si>
  <si>
    <t>Bertocchi Lisa</t>
  </si>
  <si>
    <t>Pompillo Alessia</t>
  </si>
  <si>
    <t>Provenzi Ilaria</t>
  </si>
  <si>
    <t>Chiesa Stefania</t>
  </si>
  <si>
    <t>Turchetti Anita</t>
  </si>
  <si>
    <t>Annoni Chiara</t>
  </si>
  <si>
    <t>AKROS GINNASTICA Sq. A</t>
  </si>
  <si>
    <t>AKROS GINNASTICA Sq. B</t>
  </si>
  <si>
    <t>OROBICA GINNASTICA</t>
  </si>
  <si>
    <t>ARTERITMICA PARABIAGO Sq. A</t>
  </si>
  <si>
    <t>ARTERITMICA PARABIAGO Sq. B</t>
  </si>
  <si>
    <t>VIRTUS GIUSSANO</t>
  </si>
  <si>
    <t>RITMICA NERVIANESE</t>
  </si>
  <si>
    <t>GYMNASIUM 97</t>
  </si>
  <si>
    <t>MODERNA LEGNANO</t>
  </si>
  <si>
    <t>FORZA E CORAGGIO</t>
  </si>
  <si>
    <t>PRO PATRIA 1883</t>
  </si>
  <si>
    <t>ASSENTE</t>
  </si>
  <si>
    <t>Cassina Rizzardi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</si>
</sst>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dd/mm/yy;@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Century Schoolbook"/>
      <family val="1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Verdana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2" fontId="2" fillId="0" borderId="17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34" borderId="2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5" fillId="0" borderId="20" xfId="0" applyFont="1" applyBorder="1" applyAlignment="1">
      <alignment/>
    </xf>
    <xf numFmtId="171" fontId="15" fillId="0" borderId="2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15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171" fontId="15" fillId="0" borderId="20" xfId="0" applyNumberFormat="1" applyFont="1" applyFill="1" applyBorder="1" applyAlignment="1">
      <alignment horizontal="center"/>
    </xf>
    <xf numFmtId="177" fontId="15" fillId="0" borderId="20" xfId="0" applyNumberFormat="1" applyFont="1" applyBorder="1" applyAlignment="1">
      <alignment horizontal="center"/>
    </xf>
    <xf numFmtId="177" fontId="15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685800</xdr:colOff>
      <xdr:row>3</xdr:row>
      <xdr:rowOff>95250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4762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285750</xdr:colOff>
      <xdr:row>1</xdr:row>
      <xdr:rowOff>276225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285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285750</xdr:colOff>
      <xdr:row>1</xdr:row>
      <xdr:rowOff>276225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285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285750</xdr:colOff>
      <xdr:row>1</xdr:row>
      <xdr:rowOff>276225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285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"/>
  <sheetViews>
    <sheetView workbookViewId="0" topLeftCell="A1">
      <selection activeCell="A7" sqref="A7:F7"/>
    </sheetView>
  </sheetViews>
  <sheetFormatPr defaultColWidth="9.140625" defaultRowHeight="12.75"/>
  <cols>
    <col min="1" max="1" width="7.28125" style="6" customWidth="1"/>
    <col min="2" max="2" width="41.421875" style="5" customWidth="1"/>
    <col min="3" max="5" width="18.140625" style="1" customWidth="1"/>
    <col min="6" max="6" width="22.00390625" style="1" customWidth="1"/>
  </cols>
  <sheetData>
    <row r="1" spans="1:6" ht="25.5" customHeight="1">
      <c r="A1" s="57" t="s">
        <v>16</v>
      </c>
      <c r="B1" s="57"/>
      <c r="C1" s="57"/>
      <c r="D1" s="57"/>
      <c r="E1" s="57"/>
      <c r="F1" s="57"/>
    </row>
    <row r="2" spans="1:6" ht="25.5" customHeight="1">
      <c r="A2" s="54" t="s">
        <v>15</v>
      </c>
      <c r="B2" s="54"/>
      <c r="C2" s="54"/>
      <c r="D2" s="54"/>
      <c r="E2" s="54"/>
      <c r="F2" s="54"/>
    </row>
    <row r="3" spans="1:6" s="7" customFormat="1" ht="13.5" customHeight="1">
      <c r="A3" s="54" t="s">
        <v>9</v>
      </c>
      <c r="B3" s="54"/>
      <c r="C3" s="54"/>
      <c r="D3" s="54"/>
      <c r="E3" s="54"/>
      <c r="F3" s="54"/>
    </row>
    <row r="4" spans="1:6" s="7" customFormat="1" ht="13.5" customHeight="1">
      <c r="A4" s="54" t="s">
        <v>10</v>
      </c>
      <c r="B4" s="54"/>
      <c r="C4" s="54"/>
      <c r="D4" s="54"/>
      <c r="E4" s="54"/>
      <c r="F4" s="54"/>
    </row>
    <row r="5" spans="1:6" s="7" customFormat="1" ht="13.5" customHeight="1">
      <c r="A5" s="54" t="s">
        <v>11</v>
      </c>
      <c r="B5" s="54"/>
      <c r="C5" s="54"/>
      <c r="D5" s="54"/>
      <c r="E5" s="54"/>
      <c r="F5" s="54"/>
    </row>
    <row r="6" spans="1:7" s="2" customFormat="1" ht="15">
      <c r="A6" s="55" t="s">
        <v>12</v>
      </c>
      <c r="B6" s="55"/>
      <c r="C6" s="55"/>
      <c r="D6" s="55"/>
      <c r="E6" s="55"/>
      <c r="F6" s="55"/>
      <c r="G6" s="3"/>
    </row>
    <row r="7" spans="1:7" s="4" customFormat="1" ht="27" customHeight="1">
      <c r="A7" s="60" t="s">
        <v>21</v>
      </c>
      <c r="B7" s="60"/>
      <c r="C7" s="60"/>
      <c r="D7" s="60"/>
      <c r="E7" s="60"/>
      <c r="F7" s="60"/>
      <c r="G7" s="19"/>
    </row>
    <row r="8" spans="1:7" s="4" customFormat="1" ht="27" customHeight="1">
      <c r="A8" s="56" t="s">
        <v>14</v>
      </c>
      <c r="B8" s="56"/>
      <c r="C8" s="56"/>
      <c r="D8" s="56"/>
      <c r="E8" s="56"/>
      <c r="F8" s="56"/>
      <c r="G8" s="8"/>
    </row>
    <row r="9" spans="1:7" s="4" customFormat="1" ht="12.75" customHeight="1" thickBot="1">
      <c r="A9" s="8"/>
      <c r="B9" s="8"/>
      <c r="C9" s="8"/>
      <c r="D9" s="8"/>
      <c r="E9" s="8"/>
      <c r="F9" s="8"/>
      <c r="G9" s="8"/>
    </row>
    <row r="10" spans="1:6" s="28" customFormat="1" ht="21" customHeight="1" thickBot="1">
      <c r="A10" s="29" t="s">
        <v>3</v>
      </c>
      <c r="B10" s="30" t="s">
        <v>2</v>
      </c>
      <c r="C10" s="31" t="s">
        <v>4</v>
      </c>
      <c r="D10" s="32" t="s">
        <v>18</v>
      </c>
      <c r="E10" s="33" t="s">
        <v>19</v>
      </c>
      <c r="F10" s="34" t="s">
        <v>0</v>
      </c>
    </row>
    <row r="11" spans="1:6" s="3" customFormat="1" ht="12.75" customHeight="1">
      <c r="A11" s="52">
        <v>1</v>
      </c>
      <c r="B11" s="18" t="s">
        <v>79</v>
      </c>
      <c r="C11" s="10">
        <v>10.25</v>
      </c>
      <c r="D11" s="11">
        <v>9.5</v>
      </c>
      <c r="E11" s="10">
        <v>9.9</v>
      </c>
      <c r="F11" s="14">
        <f>F14</f>
        <v>88.725</v>
      </c>
    </row>
    <row r="12" spans="1:6" s="3" customFormat="1" ht="12.75" customHeight="1">
      <c r="A12" s="49"/>
      <c r="B12" s="9"/>
      <c r="C12" s="12">
        <v>10.15</v>
      </c>
      <c r="D12" s="13">
        <v>9.625</v>
      </c>
      <c r="E12" s="12">
        <v>9.75</v>
      </c>
      <c r="F12" s="14">
        <f>F14</f>
        <v>88.725</v>
      </c>
    </row>
    <row r="13" spans="1:6" s="3" customFormat="1" ht="12.75" customHeight="1" thickBot="1">
      <c r="A13" s="49"/>
      <c r="B13" s="9"/>
      <c r="C13" s="12">
        <v>10.225</v>
      </c>
      <c r="D13" s="13">
        <v>9.65</v>
      </c>
      <c r="E13" s="12">
        <v>9.675</v>
      </c>
      <c r="F13" s="14">
        <f>F14</f>
        <v>88.725</v>
      </c>
    </row>
    <row r="14" spans="1:6" s="3" customFormat="1" ht="12.75" customHeight="1" thickBot="1">
      <c r="A14" s="53"/>
      <c r="B14" s="15"/>
      <c r="C14" s="16">
        <f>SUM(C11:C13)</f>
        <v>30.625</v>
      </c>
      <c r="D14" s="16">
        <f>SUM(D11:D13)</f>
        <v>28.775</v>
      </c>
      <c r="E14" s="16">
        <f>SUM(E11:E13)</f>
        <v>29.325</v>
      </c>
      <c r="F14" s="17">
        <f>SUM(C14:E14)</f>
        <v>88.725</v>
      </c>
    </row>
    <row r="15" spans="1:6" ht="15" customHeight="1">
      <c r="A15" s="52">
        <v>2</v>
      </c>
      <c r="B15" s="18" t="s">
        <v>78</v>
      </c>
      <c r="C15" s="10">
        <v>10</v>
      </c>
      <c r="D15" s="11">
        <v>9.75</v>
      </c>
      <c r="E15" s="10">
        <v>10.025</v>
      </c>
      <c r="F15" s="14">
        <f>F18</f>
        <v>87.475</v>
      </c>
    </row>
    <row r="16" spans="1:6" ht="15" customHeight="1">
      <c r="A16" s="49"/>
      <c r="B16" s="9"/>
      <c r="C16" s="12">
        <v>9.5</v>
      </c>
      <c r="D16" s="13">
        <v>9.425</v>
      </c>
      <c r="E16" s="12">
        <v>9.85</v>
      </c>
      <c r="F16" s="14">
        <f>F18</f>
        <v>87.475</v>
      </c>
    </row>
    <row r="17" spans="1:6" ht="15.75" customHeight="1" thickBot="1">
      <c r="A17" s="49"/>
      <c r="B17" s="9"/>
      <c r="C17" s="12">
        <v>9.675</v>
      </c>
      <c r="D17" s="13">
        <v>9.5</v>
      </c>
      <c r="E17" s="12">
        <v>9.75</v>
      </c>
      <c r="F17" s="14">
        <f>F18</f>
        <v>87.475</v>
      </c>
    </row>
    <row r="18" spans="1:6" ht="16.5" thickBot="1">
      <c r="A18" s="53"/>
      <c r="B18" s="15"/>
      <c r="C18" s="16">
        <f>SUM(C15:C17)</f>
        <v>29.175</v>
      </c>
      <c r="D18" s="16">
        <f>SUM(D15:D17)</f>
        <v>28.675</v>
      </c>
      <c r="E18" s="16">
        <f>SUM(E15:E17)</f>
        <v>29.625</v>
      </c>
      <c r="F18" s="17">
        <f>SUM(C18:E18)</f>
        <v>87.475</v>
      </c>
    </row>
    <row r="19" spans="1:6" ht="15">
      <c r="A19" s="52">
        <v>3</v>
      </c>
      <c r="B19" s="18" t="s">
        <v>81</v>
      </c>
      <c r="C19" s="10">
        <v>9.25</v>
      </c>
      <c r="D19" s="11">
        <v>9.7</v>
      </c>
      <c r="E19" s="10">
        <v>9.55</v>
      </c>
      <c r="F19" s="14">
        <f>F22</f>
        <v>85.225</v>
      </c>
    </row>
    <row r="20" spans="1:6" ht="15">
      <c r="A20" s="49"/>
      <c r="B20" s="9"/>
      <c r="C20" s="12">
        <v>9.4</v>
      </c>
      <c r="D20" s="13">
        <v>9.55</v>
      </c>
      <c r="E20" s="12">
        <v>9.45</v>
      </c>
      <c r="F20" s="14">
        <f>F22</f>
        <v>85.225</v>
      </c>
    </row>
    <row r="21" spans="1:6" ht="15.75" thickBot="1">
      <c r="A21" s="49"/>
      <c r="B21" s="9"/>
      <c r="C21" s="12">
        <v>9.35</v>
      </c>
      <c r="D21" s="13">
        <v>9.7</v>
      </c>
      <c r="E21" s="12">
        <v>9.275</v>
      </c>
      <c r="F21" s="14">
        <f>F22</f>
        <v>85.225</v>
      </c>
    </row>
    <row r="22" spans="1:6" ht="16.5" thickBot="1">
      <c r="A22" s="53"/>
      <c r="B22" s="15"/>
      <c r="C22" s="16">
        <f>SUM(C19:C21)</f>
        <v>28</v>
      </c>
      <c r="D22" s="16">
        <f>SUM(D19:D21)</f>
        <v>28.95</v>
      </c>
      <c r="E22" s="16">
        <f>SUM(E19:E21)</f>
        <v>28.275</v>
      </c>
      <c r="F22" s="17">
        <f>SUM(C22:E22)</f>
        <v>85.225</v>
      </c>
    </row>
    <row r="23" spans="1:6" ht="15">
      <c r="A23" s="52">
        <v>4</v>
      </c>
      <c r="B23" s="18" t="s">
        <v>82</v>
      </c>
      <c r="C23" s="10">
        <v>9.775</v>
      </c>
      <c r="D23" s="11">
        <v>9.15</v>
      </c>
      <c r="E23" s="10">
        <v>9.075</v>
      </c>
      <c r="F23" s="14">
        <f>F26</f>
        <v>84.175</v>
      </c>
    </row>
    <row r="24" spans="1:6" ht="15">
      <c r="A24" s="49"/>
      <c r="B24" s="9"/>
      <c r="C24" s="12">
        <v>9.6</v>
      </c>
      <c r="D24" s="13">
        <v>9.175</v>
      </c>
      <c r="E24" s="12">
        <v>9.2</v>
      </c>
      <c r="F24" s="14">
        <f>F26</f>
        <v>84.175</v>
      </c>
    </row>
    <row r="25" spans="1:6" ht="15.75" thickBot="1">
      <c r="A25" s="49"/>
      <c r="B25" s="9"/>
      <c r="C25" s="12">
        <v>9.35</v>
      </c>
      <c r="D25" s="13">
        <v>9.325</v>
      </c>
      <c r="E25" s="12">
        <v>9.525</v>
      </c>
      <c r="F25" s="14">
        <f>F26</f>
        <v>84.175</v>
      </c>
    </row>
    <row r="26" spans="1:6" ht="16.5" thickBot="1">
      <c r="A26" s="53"/>
      <c r="B26" s="15"/>
      <c r="C26" s="16">
        <f>SUM(C23:C25)</f>
        <v>28.725</v>
      </c>
      <c r="D26" s="16">
        <f>SUM(D23:D25)</f>
        <v>27.650000000000002</v>
      </c>
      <c r="E26" s="16">
        <f>SUM(E23:E25)</f>
        <v>27.799999999999997</v>
      </c>
      <c r="F26" s="17">
        <f>SUM(C26:E26)</f>
        <v>84.175</v>
      </c>
    </row>
    <row r="27" spans="1:6" ht="15" customHeight="1">
      <c r="A27" s="52">
        <v>5</v>
      </c>
      <c r="B27" s="18" t="s">
        <v>80</v>
      </c>
      <c r="C27" s="10">
        <v>8.85</v>
      </c>
      <c r="D27" s="11">
        <v>9.325</v>
      </c>
      <c r="E27" s="10">
        <v>9.6</v>
      </c>
      <c r="F27" s="14">
        <f>F30</f>
        <v>84.1</v>
      </c>
    </row>
    <row r="28" spans="1:6" ht="15" customHeight="1">
      <c r="A28" s="49"/>
      <c r="B28" s="9"/>
      <c r="C28" s="12">
        <v>8.975</v>
      </c>
      <c r="D28" s="13">
        <v>9.2</v>
      </c>
      <c r="E28" s="12">
        <v>9.575</v>
      </c>
      <c r="F28" s="14">
        <f>F30</f>
        <v>84.1</v>
      </c>
    </row>
    <row r="29" spans="1:6" ht="15.75" customHeight="1" thickBot="1">
      <c r="A29" s="49"/>
      <c r="B29" s="9"/>
      <c r="C29" s="12">
        <v>9.45</v>
      </c>
      <c r="D29" s="13">
        <v>9.5</v>
      </c>
      <c r="E29" s="12">
        <v>9.625</v>
      </c>
      <c r="F29" s="14">
        <f>F30</f>
        <v>84.1</v>
      </c>
    </row>
    <row r="30" spans="1:6" ht="16.5" thickBot="1">
      <c r="A30" s="53"/>
      <c r="B30" s="15"/>
      <c r="C30" s="16">
        <f>SUM(C27:C29)</f>
        <v>27.275</v>
      </c>
      <c r="D30" s="16">
        <f>SUM(D27:D29)</f>
        <v>28.025</v>
      </c>
      <c r="E30" s="16">
        <f>SUM(E27:E29)</f>
        <v>28.799999999999997</v>
      </c>
      <c r="F30" s="17">
        <f>SUM(C30:E30)</f>
        <v>84.1</v>
      </c>
    </row>
    <row r="31" spans="1:6" ht="15">
      <c r="A31" s="52">
        <v>6</v>
      </c>
      <c r="B31" s="18" t="s">
        <v>77</v>
      </c>
      <c r="C31" s="10">
        <v>9.275</v>
      </c>
      <c r="D31" s="11">
        <v>9.1</v>
      </c>
      <c r="E31" s="10">
        <v>9.05</v>
      </c>
      <c r="F31" s="14">
        <f>F34</f>
        <v>83.425</v>
      </c>
    </row>
    <row r="32" spans="1:6" ht="15">
      <c r="A32" s="49"/>
      <c r="B32" s="9"/>
      <c r="C32" s="12">
        <v>9.375</v>
      </c>
      <c r="D32" s="13">
        <v>9.35</v>
      </c>
      <c r="E32" s="12">
        <v>9.4</v>
      </c>
      <c r="F32" s="14">
        <f>F34</f>
        <v>83.425</v>
      </c>
    </row>
    <row r="33" spans="1:6" ht="15.75" thickBot="1">
      <c r="A33" s="49"/>
      <c r="B33" s="9"/>
      <c r="C33" s="12">
        <v>9.125</v>
      </c>
      <c r="D33" s="13">
        <v>9.25</v>
      </c>
      <c r="E33" s="12">
        <v>9.5</v>
      </c>
      <c r="F33" s="14">
        <f>F34</f>
        <v>83.425</v>
      </c>
    </row>
    <row r="34" spans="1:6" ht="16.5" thickBot="1">
      <c r="A34" s="53"/>
      <c r="B34" s="15"/>
      <c r="C34" s="16">
        <f>SUM(C31:C33)</f>
        <v>27.775</v>
      </c>
      <c r="D34" s="16">
        <f>SUM(D31:D33)</f>
        <v>27.7</v>
      </c>
      <c r="E34" s="16">
        <f>SUM(E31:E33)</f>
        <v>27.950000000000003</v>
      </c>
      <c r="F34" s="17">
        <f>SUM(C34:E34)</f>
        <v>83.425</v>
      </c>
    </row>
    <row r="35" spans="1:6" ht="15">
      <c r="A35" s="52">
        <v>7</v>
      </c>
      <c r="B35" s="18" t="s">
        <v>84</v>
      </c>
      <c r="C35" s="10">
        <v>9.7</v>
      </c>
      <c r="D35" s="11">
        <v>9.1</v>
      </c>
      <c r="E35" s="10">
        <v>9.675</v>
      </c>
      <c r="F35" s="14">
        <f>F38</f>
        <v>83.39999999999999</v>
      </c>
    </row>
    <row r="36" spans="1:6" ht="15">
      <c r="A36" s="49"/>
      <c r="B36" s="9"/>
      <c r="C36" s="12">
        <v>7.6</v>
      </c>
      <c r="D36" s="13">
        <v>9.35</v>
      </c>
      <c r="E36" s="12">
        <v>9.6</v>
      </c>
      <c r="F36" s="14">
        <f>F38</f>
        <v>83.39999999999999</v>
      </c>
    </row>
    <row r="37" spans="1:6" ht="15.75" thickBot="1">
      <c r="A37" s="49"/>
      <c r="B37" s="9"/>
      <c r="C37" s="12">
        <v>9.6</v>
      </c>
      <c r="D37" s="13">
        <v>9.325</v>
      </c>
      <c r="E37" s="12">
        <v>9.45</v>
      </c>
      <c r="F37" s="14">
        <f>F38</f>
        <v>83.39999999999999</v>
      </c>
    </row>
    <row r="38" spans="1:6" ht="16.5" thickBot="1">
      <c r="A38" s="53"/>
      <c r="B38" s="15"/>
      <c r="C38" s="16">
        <f>SUM(C35:C37)</f>
        <v>26.9</v>
      </c>
      <c r="D38" s="16">
        <f>SUM(D35:D37)</f>
        <v>27.775</v>
      </c>
      <c r="E38" s="16">
        <f>SUM(E35:E37)</f>
        <v>28.724999999999998</v>
      </c>
      <c r="F38" s="17">
        <f>SUM(C38:E38)</f>
        <v>83.39999999999999</v>
      </c>
    </row>
    <row r="39" spans="1:6" ht="15">
      <c r="A39" s="52">
        <v>8</v>
      </c>
      <c r="B39" s="18" t="s">
        <v>75</v>
      </c>
      <c r="C39" s="10">
        <v>9.325</v>
      </c>
      <c r="D39" s="11">
        <v>9.25</v>
      </c>
      <c r="E39" s="10">
        <v>9.175</v>
      </c>
      <c r="F39" s="14">
        <f>F42</f>
        <v>83.04999999999998</v>
      </c>
    </row>
    <row r="40" spans="1:6" ht="15">
      <c r="A40" s="49"/>
      <c r="B40" s="9"/>
      <c r="C40" s="12">
        <v>9.125</v>
      </c>
      <c r="D40" s="13">
        <v>9.025</v>
      </c>
      <c r="E40" s="12">
        <v>9.225</v>
      </c>
      <c r="F40" s="14">
        <f>F42</f>
        <v>83.04999999999998</v>
      </c>
    </row>
    <row r="41" spans="1:6" ht="15.75" thickBot="1">
      <c r="A41" s="49"/>
      <c r="B41" s="9"/>
      <c r="C41" s="12">
        <v>9.35</v>
      </c>
      <c r="D41" s="13">
        <v>9.2</v>
      </c>
      <c r="E41" s="12">
        <v>9.375</v>
      </c>
      <c r="F41" s="14">
        <f>F42</f>
        <v>83.04999999999998</v>
      </c>
    </row>
    <row r="42" spans="1:6" ht="16.5" thickBot="1">
      <c r="A42" s="53"/>
      <c r="B42" s="15"/>
      <c r="C42" s="16">
        <f>SUM(C39:C41)</f>
        <v>27.799999999999997</v>
      </c>
      <c r="D42" s="16">
        <f>SUM(D39:D41)</f>
        <v>27.474999999999998</v>
      </c>
      <c r="E42" s="16">
        <f>SUM(E39:E41)</f>
        <v>27.775</v>
      </c>
      <c r="F42" s="17">
        <f>SUM(C42:E42)</f>
        <v>83.04999999999998</v>
      </c>
    </row>
    <row r="43" spans="1:6" ht="15">
      <c r="A43" s="52">
        <v>9</v>
      </c>
      <c r="B43" s="18" t="s">
        <v>83</v>
      </c>
      <c r="C43" s="10">
        <v>9.35</v>
      </c>
      <c r="D43" s="11">
        <v>9.3</v>
      </c>
      <c r="E43" s="10">
        <v>9.25</v>
      </c>
      <c r="F43" s="14">
        <f>F46</f>
        <v>82.67500000000001</v>
      </c>
    </row>
    <row r="44" spans="1:6" ht="15">
      <c r="A44" s="49"/>
      <c r="B44" s="9"/>
      <c r="C44" s="12">
        <v>9.35</v>
      </c>
      <c r="D44" s="13">
        <v>8.9</v>
      </c>
      <c r="E44" s="12">
        <v>9.2</v>
      </c>
      <c r="F44" s="14">
        <f>F46</f>
        <v>82.67500000000001</v>
      </c>
    </row>
    <row r="45" spans="1:6" ht="15.75" thickBot="1">
      <c r="A45" s="49"/>
      <c r="B45" s="9"/>
      <c r="C45" s="12">
        <v>9.175</v>
      </c>
      <c r="D45" s="13">
        <v>9.1</v>
      </c>
      <c r="E45" s="12">
        <v>9.05</v>
      </c>
      <c r="F45" s="14">
        <f>F46</f>
        <v>82.67500000000001</v>
      </c>
    </row>
    <row r="46" spans="1:6" ht="16.5" thickBot="1">
      <c r="A46" s="53"/>
      <c r="B46" s="15"/>
      <c r="C46" s="16">
        <f>SUM(C43:C45)</f>
        <v>27.875</v>
      </c>
      <c r="D46" s="16">
        <f>SUM(D43:D45)</f>
        <v>27.300000000000004</v>
      </c>
      <c r="E46" s="16">
        <f>SUM(E43:E45)</f>
        <v>27.5</v>
      </c>
      <c r="F46" s="17">
        <f>SUM(C46:E46)</f>
        <v>82.67500000000001</v>
      </c>
    </row>
    <row r="47" spans="1:6" ht="15">
      <c r="A47" s="52">
        <v>10</v>
      </c>
      <c r="B47" s="18" t="s">
        <v>76</v>
      </c>
      <c r="C47" s="10">
        <v>8.95</v>
      </c>
      <c r="D47" s="11">
        <v>9.225</v>
      </c>
      <c r="E47" s="10">
        <v>9.25</v>
      </c>
      <c r="F47" s="14">
        <f>F50</f>
        <v>82.5</v>
      </c>
    </row>
    <row r="48" spans="1:6" ht="15">
      <c r="A48" s="49"/>
      <c r="B48" s="9"/>
      <c r="C48" s="12">
        <v>8.65</v>
      </c>
      <c r="D48" s="13">
        <v>9.275</v>
      </c>
      <c r="E48" s="12">
        <v>9.25</v>
      </c>
      <c r="F48" s="14">
        <f>F50</f>
        <v>82.5</v>
      </c>
    </row>
    <row r="49" spans="1:6" ht="15.75" thickBot="1">
      <c r="A49" s="49"/>
      <c r="B49" s="9"/>
      <c r="C49" s="12">
        <v>9.45</v>
      </c>
      <c r="D49" s="13">
        <v>9.3</v>
      </c>
      <c r="E49" s="12">
        <v>9.15</v>
      </c>
      <c r="F49" s="14">
        <f>F50</f>
        <v>82.5</v>
      </c>
    </row>
    <row r="50" spans="1:6" ht="16.5" thickBot="1">
      <c r="A50" s="53"/>
      <c r="B50" s="15"/>
      <c r="C50" s="16">
        <f>SUM(C47:C49)</f>
        <v>27.05</v>
      </c>
      <c r="D50" s="16">
        <f>SUM(D47:D49)</f>
        <v>27.8</v>
      </c>
      <c r="E50" s="16">
        <f>SUM(E47:E49)</f>
        <v>27.65</v>
      </c>
      <c r="F50" s="17">
        <f>SUM(C50:E50)</f>
        <v>82.5</v>
      </c>
    </row>
    <row r="51" spans="1:6" ht="15">
      <c r="A51" s="52">
        <v>11</v>
      </c>
      <c r="B51" s="18" t="s">
        <v>85</v>
      </c>
      <c r="C51" s="10"/>
      <c r="D51" s="11"/>
      <c r="E51" s="10"/>
      <c r="F51" s="14">
        <f>F54</f>
        <v>0</v>
      </c>
    </row>
    <row r="52" spans="1:6" ht="15">
      <c r="A52" s="49"/>
      <c r="B52" s="49" t="s">
        <v>86</v>
      </c>
      <c r="C52" s="12"/>
      <c r="D52" s="13"/>
      <c r="E52" s="12"/>
      <c r="F52" s="14">
        <f>F54</f>
        <v>0</v>
      </c>
    </row>
    <row r="53" spans="1:6" ht="15.75" thickBot="1">
      <c r="A53" s="49"/>
      <c r="B53" s="50"/>
      <c r="C53" s="12"/>
      <c r="D53" s="13"/>
      <c r="E53" s="12"/>
      <c r="F53" s="14">
        <f>F54</f>
        <v>0</v>
      </c>
    </row>
    <row r="54" spans="1:6" ht="16.5" thickBot="1">
      <c r="A54" s="53"/>
      <c r="B54" s="51"/>
      <c r="C54" s="16">
        <f>SUM(C51:C53)</f>
        <v>0</v>
      </c>
      <c r="D54" s="16">
        <f>SUM(D51:D53)</f>
        <v>0</v>
      </c>
      <c r="E54" s="16">
        <f>SUM(E51:E53)</f>
        <v>0</v>
      </c>
      <c r="F54" s="17">
        <f>SUM(C54:E54)</f>
        <v>0</v>
      </c>
    </row>
    <row r="58" spans="2:5" ht="15">
      <c r="B58" s="48" t="s">
        <v>7</v>
      </c>
      <c r="D58" s="58" t="s">
        <v>8</v>
      </c>
      <c r="E58" s="59"/>
    </row>
  </sheetData>
  <sheetProtection/>
  <mergeCells count="21">
    <mergeCell ref="A35:A38"/>
    <mergeCell ref="A11:A14"/>
    <mergeCell ref="A1:F1"/>
    <mergeCell ref="A2:F2"/>
    <mergeCell ref="D58:E58"/>
    <mergeCell ref="A19:A22"/>
    <mergeCell ref="A23:A26"/>
    <mergeCell ref="A39:A42"/>
    <mergeCell ref="A7:F7"/>
    <mergeCell ref="A27:A30"/>
    <mergeCell ref="A31:A34"/>
    <mergeCell ref="B52:B54"/>
    <mergeCell ref="A43:A46"/>
    <mergeCell ref="A47:A50"/>
    <mergeCell ref="A51:A54"/>
    <mergeCell ref="A15:A18"/>
    <mergeCell ref="A3:F3"/>
    <mergeCell ref="A4:F4"/>
    <mergeCell ref="A5:F5"/>
    <mergeCell ref="A6:F6"/>
    <mergeCell ref="A8:F8"/>
  </mergeCells>
  <printOptions horizontalCentered="1"/>
  <pageMargins left="0.3937007874015748" right="0.3937007874015748" top="0.3937007874015748" bottom="0" header="1.1811023622047245" footer="0.511811023622047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90" zoomScaleNormal="90" zoomScalePageLayoutView="0" workbookViewId="0" topLeftCell="A4">
      <selection activeCell="D30" sqref="D30"/>
    </sheetView>
  </sheetViews>
  <sheetFormatPr defaultColWidth="9.140625" defaultRowHeight="12.75"/>
  <cols>
    <col min="1" max="1" width="6.7109375" style="6" customWidth="1"/>
    <col min="2" max="2" width="30.28125" style="5" customWidth="1"/>
    <col min="3" max="3" width="14.140625" style="5" customWidth="1"/>
    <col min="4" max="4" width="30.421875" style="5" customWidth="1"/>
    <col min="5" max="5" width="12.57421875" style="1" customWidth="1"/>
  </cols>
  <sheetData>
    <row r="1" spans="1:5" ht="25.5" customHeight="1">
      <c r="A1" s="57" t="s">
        <v>6</v>
      </c>
      <c r="B1" s="57"/>
      <c r="C1" s="57"/>
      <c r="D1" s="57"/>
      <c r="E1" s="57"/>
    </row>
    <row r="2" spans="1:5" ht="25.5" customHeight="1">
      <c r="A2" s="54" t="s">
        <v>5</v>
      </c>
      <c r="B2" s="54"/>
      <c r="C2" s="54"/>
      <c r="D2" s="54"/>
      <c r="E2" s="54"/>
    </row>
    <row r="3" spans="1:11" s="7" customFormat="1" ht="15" customHeight="1">
      <c r="A3" s="54" t="s">
        <v>9</v>
      </c>
      <c r="B3" s="54"/>
      <c r="C3" s="54"/>
      <c r="D3" s="54"/>
      <c r="E3" s="54"/>
      <c r="F3" s="20"/>
      <c r="G3" s="20"/>
      <c r="H3" s="20"/>
      <c r="I3" s="20"/>
      <c r="J3" s="20"/>
      <c r="K3" s="20"/>
    </row>
    <row r="4" spans="1:11" s="7" customFormat="1" ht="15" customHeight="1">
      <c r="A4" s="54" t="s">
        <v>10</v>
      </c>
      <c r="B4" s="54"/>
      <c r="C4" s="54"/>
      <c r="D4" s="54"/>
      <c r="E4" s="54"/>
      <c r="F4" s="20"/>
      <c r="G4" s="20"/>
      <c r="H4" s="20"/>
      <c r="I4" s="20"/>
      <c r="J4" s="20"/>
      <c r="K4" s="20"/>
    </row>
    <row r="5" spans="1:11" s="7" customFormat="1" ht="15" customHeight="1">
      <c r="A5" s="54" t="s">
        <v>11</v>
      </c>
      <c r="B5" s="54"/>
      <c r="C5" s="54"/>
      <c r="D5" s="54"/>
      <c r="E5" s="54"/>
      <c r="F5" s="20"/>
      <c r="G5" s="20"/>
      <c r="H5" s="20"/>
      <c r="I5" s="20"/>
      <c r="J5" s="20"/>
      <c r="K5" s="20"/>
    </row>
    <row r="6" spans="1:11" s="2" customFormat="1" ht="15" customHeight="1">
      <c r="A6" s="55" t="s">
        <v>12</v>
      </c>
      <c r="B6" s="55"/>
      <c r="C6" s="55"/>
      <c r="D6" s="55"/>
      <c r="E6" s="55"/>
      <c r="F6" s="22"/>
      <c r="G6" s="22"/>
      <c r="H6" s="22"/>
      <c r="I6" s="22"/>
      <c r="J6" s="22"/>
      <c r="K6" s="22"/>
    </row>
    <row r="7" spans="1:11" s="2" customFormat="1" ht="15" customHeight="1">
      <c r="A7" s="21"/>
      <c r="B7" s="21"/>
      <c r="C7" s="21"/>
      <c r="D7" s="21"/>
      <c r="E7" s="21"/>
      <c r="F7" s="22"/>
      <c r="G7" s="22"/>
      <c r="H7" s="22"/>
      <c r="I7" s="22"/>
      <c r="J7" s="22"/>
      <c r="K7" s="22"/>
    </row>
    <row r="8" spans="1:11" s="24" customFormat="1" ht="27" customHeight="1">
      <c r="A8" s="60" t="s">
        <v>21</v>
      </c>
      <c r="B8" s="60"/>
      <c r="C8" s="60"/>
      <c r="D8" s="60"/>
      <c r="E8" s="60"/>
      <c r="F8" s="23"/>
      <c r="G8" s="23"/>
      <c r="H8" s="23"/>
      <c r="I8" s="23"/>
      <c r="J8" s="23"/>
      <c r="K8" s="23"/>
    </row>
    <row r="9" spans="1:11" s="24" customFormat="1" ht="27" customHeight="1">
      <c r="A9" s="61" t="s">
        <v>13</v>
      </c>
      <c r="B9" s="61"/>
      <c r="C9" s="61"/>
      <c r="D9" s="61"/>
      <c r="E9" s="61"/>
      <c r="F9" s="25"/>
      <c r="G9" s="25"/>
      <c r="H9" s="25"/>
      <c r="I9" s="25"/>
      <c r="J9" s="25"/>
      <c r="K9" s="25"/>
    </row>
    <row r="10" spans="1:5" s="37" customFormat="1" ht="33.75" customHeight="1">
      <c r="A10" s="35" t="s">
        <v>3</v>
      </c>
      <c r="B10" s="35" t="s">
        <v>1</v>
      </c>
      <c r="C10" s="35" t="s">
        <v>22</v>
      </c>
      <c r="D10" s="35" t="s">
        <v>2</v>
      </c>
      <c r="E10" s="36" t="s">
        <v>4</v>
      </c>
    </row>
    <row r="11" spans="1:5" s="6" customFormat="1" ht="15" customHeight="1">
      <c r="A11" s="38">
        <v>1</v>
      </c>
      <c r="B11" s="42" t="s">
        <v>53</v>
      </c>
      <c r="C11" s="46">
        <v>35194</v>
      </c>
      <c r="D11" s="39" t="s">
        <v>31</v>
      </c>
      <c r="E11" s="40">
        <v>10.325</v>
      </c>
    </row>
    <row r="12" spans="1:5" s="6" customFormat="1" ht="15" customHeight="1">
      <c r="A12" s="38">
        <f>IF(E11=E12,A11,A11+1)</f>
        <v>2</v>
      </c>
      <c r="B12" s="42" t="s">
        <v>49</v>
      </c>
      <c r="C12" s="46">
        <v>35952</v>
      </c>
      <c r="D12" s="42" t="s">
        <v>28</v>
      </c>
      <c r="E12" s="40">
        <v>10.125</v>
      </c>
    </row>
    <row r="13" spans="1:5" s="6" customFormat="1" ht="15" customHeight="1">
      <c r="A13" s="38">
        <f aca="true" t="shared" si="0" ref="A13:A37">IF(E12=E13,A12,A12+1)</f>
        <v>3</v>
      </c>
      <c r="B13" s="42" t="s">
        <v>45</v>
      </c>
      <c r="C13" s="46">
        <v>36067</v>
      </c>
      <c r="D13" s="39" t="s">
        <v>26</v>
      </c>
      <c r="E13" s="40">
        <v>10.1</v>
      </c>
    </row>
    <row r="14" spans="1:5" s="6" customFormat="1" ht="15" customHeight="1">
      <c r="A14" s="38">
        <f t="shared" si="0"/>
        <v>3</v>
      </c>
      <c r="B14" s="42" t="s">
        <v>55</v>
      </c>
      <c r="C14" s="46">
        <v>35998</v>
      </c>
      <c r="D14" s="39" t="s">
        <v>31</v>
      </c>
      <c r="E14" s="40">
        <v>10.1</v>
      </c>
    </row>
    <row r="15" spans="1:5" s="6" customFormat="1" ht="15" customHeight="1">
      <c r="A15" s="38">
        <f t="shared" si="0"/>
        <v>4</v>
      </c>
      <c r="B15" s="43" t="s">
        <v>40</v>
      </c>
      <c r="C15" s="46">
        <v>35367</v>
      </c>
      <c r="D15" s="39" t="s">
        <v>25</v>
      </c>
      <c r="E15" s="40">
        <v>10.025</v>
      </c>
    </row>
    <row r="16" spans="1:5" s="6" customFormat="1" ht="15" customHeight="1">
      <c r="A16" s="38">
        <f t="shared" si="0"/>
        <v>5</v>
      </c>
      <c r="B16" s="43" t="s">
        <v>46</v>
      </c>
      <c r="C16" s="46">
        <v>35803</v>
      </c>
      <c r="D16" s="39" t="s">
        <v>27</v>
      </c>
      <c r="E16" s="40">
        <v>10</v>
      </c>
    </row>
    <row r="17" spans="1:5" s="6" customFormat="1" ht="15" customHeight="1">
      <c r="A17" s="38">
        <f t="shared" si="0"/>
        <v>6</v>
      </c>
      <c r="B17" s="42" t="s">
        <v>52</v>
      </c>
      <c r="C17" s="46">
        <v>35891</v>
      </c>
      <c r="D17" s="39" t="s">
        <v>30</v>
      </c>
      <c r="E17" s="40">
        <v>9.95</v>
      </c>
    </row>
    <row r="18" spans="1:5" s="6" customFormat="1" ht="15" customHeight="1">
      <c r="A18" s="38">
        <f t="shared" si="0"/>
        <v>6</v>
      </c>
      <c r="B18" s="42" t="s">
        <v>54</v>
      </c>
      <c r="C18" s="46">
        <v>35358</v>
      </c>
      <c r="D18" s="39" t="s">
        <v>31</v>
      </c>
      <c r="E18" s="40">
        <v>9.95</v>
      </c>
    </row>
    <row r="19" spans="1:5" s="6" customFormat="1" ht="15" customHeight="1">
      <c r="A19" s="38">
        <f t="shared" si="0"/>
        <v>6</v>
      </c>
      <c r="B19" s="42" t="s">
        <v>51</v>
      </c>
      <c r="C19" s="46">
        <v>35072</v>
      </c>
      <c r="D19" s="39" t="s">
        <v>30</v>
      </c>
      <c r="E19" s="40">
        <v>9.95</v>
      </c>
    </row>
    <row r="20" spans="1:5" s="6" customFormat="1" ht="15" customHeight="1">
      <c r="A20" s="38">
        <f t="shared" si="0"/>
        <v>7</v>
      </c>
      <c r="B20" s="43" t="s">
        <v>48</v>
      </c>
      <c r="C20" s="46">
        <v>35383</v>
      </c>
      <c r="D20" s="39" t="s">
        <v>27</v>
      </c>
      <c r="E20" s="40">
        <v>9.9</v>
      </c>
    </row>
    <row r="21" spans="1:5" s="6" customFormat="1" ht="15" customHeight="1">
      <c r="A21" s="38">
        <f t="shared" si="0"/>
        <v>7</v>
      </c>
      <c r="B21" s="43" t="s">
        <v>39</v>
      </c>
      <c r="C21" s="46">
        <v>35264</v>
      </c>
      <c r="D21" s="39" t="s">
        <v>25</v>
      </c>
      <c r="E21" s="40">
        <v>9.9</v>
      </c>
    </row>
    <row r="22" spans="1:5" s="6" customFormat="1" ht="15" customHeight="1">
      <c r="A22" s="38">
        <f t="shared" si="0"/>
        <v>8</v>
      </c>
      <c r="B22" s="42" t="s">
        <v>44</v>
      </c>
      <c r="C22" s="46">
        <v>35144</v>
      </c>
      <c r="D22" s="39" t="s">
        <v>26</v>
      </c>
      <c r="E22" s="40">
        <v>9.85</v>
      </c>
    </row>
    <row r="23" spans="1:5" s="6" customFormat="1" ht="15" customHeight="1">
      <c r="A23" s="38">
        <f t="shared" si="0"/>
        <v>9</v>
      </c>
      <c r="B23" s="43" t="s">
        <v>62</v>
      </c>
      <c r="C23" s="46">
        <v>35889</v>
      </c>
      <c r="D23" s="39" t="s">
        <v>35</v>
      </c>
      <c r="E23" s="40">
        <v>9.8</v>
      </c>
    </row>
    <row r="24" spans="1:5" s="6" customFormat="1" ht="15" customHeight="1">
      <c r="A24" s="38">
        <f t="shared" si="0"/>
        <v>10</v>
      </c>
      <c r="B24" s="43" t="s">
        <v>50</v>
      </c>
      <c r="C24" s="46">
        <v>36128</v>
      </c>
      <c r="D24" s="39" t="s">
        <v>29</v>
      </c>
      <c r="E24" s="40">
        <v>9.725</v>
      </c>
    </row>
    <row r="25" spans="1:5" s="6" customFormat="1" ht="15" customHeight="1">
      <c r="A25" s="38">
        <f t="shared" si="0"/>
        <v>11</v>
      </c>
      <c r="B25" s="42" t="s">
        <v>61</v>
      </c>
      <c r="C25" s="46">
        <v>35659</v>
      </c>
      <c r="D25" s="39" t="s">
        <v>34</v>
      </c>
      <c r="E25" s="40">
        <v>9.6</v>
      </c>
    </row>
    <row r="26" spans="1:5" s="6" customFormat="1" ht="15" customHeight="1">
      <c r="A26" s="38">
        <f t="shared" si="0"/>
        <v>11</v>
      </c>
      <c r="B26" s="43" t="s">
        <v>42</v>
      </c>
      <c r="C26" s="46">
        <v>35079</v>
      </c>
      <c r="D26" s="39" t="s">
        <v>25</v>
      </c>
      <c r="E26" s="40">
        <v>9.6</v>
      </c>
    </row>
    <row r="27" spans="1:5" s="6" customFormat="1" ht="15" customHeight="1">
      <c r="A27" s="38">
        <f t="shared" si="0"/>
        <v>12</v>
      </c>
      <c r="B27" s="42" t="s">
        <v>56</v>
      </c>
      <c r="C27" s="46">
        <v>35688</v>
      </c>
      <c r="D27" s="39" t="s">
        <v>31</v>
      </c>
      <c r="E27" s="40">
        <v>9.575</v>
      </c>
    </row>
    <row r="28" spans="1:5" s="6" customFormat="1" ht="15" customHeight="1">
      <c r="A28" s="38">
        <f t="shared" si="0"/>
        <v>13</v>
      </c>
      <c r="B28" s="43" t="s">
        <v>41</v>
      </c>
      <c r="C28" s="46">
        <v>35587</v>
      </c>
      <c r="D28" s="39" t="s">
        <v>25</v>
      </c>
      <c r="E28" s="40">
        <v>9.5</v>
      </c>
    </row>
    <row r="29" spans="1:5" s="6" customFormat="1" ht="15" customHeight="1">
      <c r="A29" s="38">
        <f t="shared" si="0"/>
        <v>14</v>
      </c>
      <c r="B29" s="42" t="s">
        <v>60</v>
      </c>
      <c r="C29" s="46">
        <v>35602</v>
      </c>
      <c r="D29" s="42" t="s">
        <v>33</v>
      </c>
      <c r="E29" s="40">
        <v>9.475</v>
      </c>
    </row>
    <row r="30" spans="1:5" s="6" customFormat="1" ht="15" customHeight="1">
      <c r="A30" s="38">
        <f t="shared" si="0"/>
        <v>15</v>
      </c>
      <c r="B30" s="42" t="s">
        <v>37</v>
      </c>
      <c r="C30" s="46">
        <v>35255</v>
      </c>
      <c r="D30" s="39" t="s">
        <v>87</v>
      </c>
      <c r="E30" s="40">
        <v>9.45</v>
      </c>
    </row>
    <row r="31" spans="1:5" s="6" customFormat="1" ht="15" customHeight="1">
      <c r="A31" s="38">
        <f t="shared" si="0"/>
        <v>16</v>
      </c>
      <c r="B31" s="43" t="s">
        <v>43</v>
      </c>
      <c r="C31" s="46">
        <v>35716</v>
      </c>
      <c r="D31" s="39" t="s">
        <v>25</v>
      </c>
      <c r="E31" s="40">
        <v>9.4</v>
      </c>
    </row>
    <row r="32" spans="1:5" s="6" customFormat="1" ht="15" customHeight="1">
      <c r="A32" s="38">
        <f t="shared" si="0"/>
        <v>16</v>
      </c>
      <c r="B32" s="42" t="s">
        <v>59</v>
      </c>
      <c r="C32" s="46">
        <v>35233</v>
      </c>
      <c r="D32" s="42" t="s">
        <v>33</v>
      </c>
      <c r="E32" s="40">
        <v>9.4</v>
      </c>
    </row>
    <row r="33" spans="1:5" s="6" customFormat="1" ht="15" customHeight="1">
      <c r="A33" s="38">
        <f t="shared" si="0"/>
        <v>17</v>
      </c>
      <c r="B33" s="42" t="s">
        <v>36</v>
      </c>
      <c r="C33" s="46">
        <v>36072</v>
      </c>
      <c r="D33" s="39" t="s">
        <v>23</v>
      </c>
      <c r="E33" s="40">
        <v>9.35</v>
      </c>
    </row>
    <row r="34" spans="1:5" s="6" customFormat="1" ht="15" customHeight="1">
      <c r="A34" s="38">
        <f t="shared" si="0"/>
        <v>18</v>
      </c>
      <c r="B34" s="42" t="s">
        <v>58</v>
      </c>
      <c r="C34" s="46">
        <v>35484</v>
      </c>
      <c r="D34" s="42" t="s">
        <v>33</v>
      </c>
      <c r="E34" s="40">
        <v>9.3</v>
      </c>
    </row>
    <row r="35" spans="1:5" s="6" customFormat="1" ht="15" customHeight="1">
      <c r="A35" s="38">
        <f t="shared" si="0"/>
        <v>19</v>
      </c>
      <c r="B35" s="42" t="s">
        <v>57</v>
      </c>
      <c r="C35" s="46">
        <v>35879</v>
      </c>
      <c r="D35" s="39" t="s">
        <v>32</v>
      </c>
      <c r="E35" s="40">
        <v>9.15</v>
      </c>
    </row>
    <row r="36" spans="1:5" s="6" customFormat="1" ht="15" customHeight="1">
      <c r="A36" s="38">
        <f t="shared" si="0"/>
        <v>20</v>
      </c>
      <c r="B36" s="42" t="s">
        <v>38</v>
      </c>
      <c r="C36" s="46">
        <v>36055</v>
      </c>
      <c r="D36" s="39" t="s">
        <v>24</v>
      </c>
      <c r="E36" s="40">
        <v>8.925</v>
      </c>
    </row>
    <row r="37" spans="1:5" s="6" customFormat="1" ht="15" customHeight="1">
      <c r="A37" s="38">
        <f t="shared" si="0"/>
        <v>21</v>
      </c>
      <c r="B37" s="43" t="s">
        <v>47</v>
      </c>
      <c r="C37" s="46">
        <v>35624</v>
      </c>
      <c r="D37" s="39" t="s">
        <v>27</v>
      </c>
      <c r="E37" s="40">
        <v>0</v>
      </c>
    </row>
    <row r="41" spans="2:6" ht="15">
      <c r="B41" s="48" t="s">
        <v>7</v>
      </c>
      <c r="C41" s="1"/>
      <c r="D41" s="58" t="s">
        <v>8</v>
      </c>
      <c r="E41" s="59"/>
      <c r="F41" s="1"/>
    </row>
  </sheetData>
  <sheetProtection/>
  <mergeCells count="9">
    <mergeCell ref="D41:E41"/>
    <mergeCell ref="A9:E9"/>
    <mergeCell ref="A2:E2"/>
    <mergeCell ref="A8:E8"/>
    <mergeCell ref="A1:E1"/>
    <mergeCell ref="A3:E3"/>
    <mergeCell ref="A4:E4"/>
    <mergeCell ref="A5:E5"/>
    <mergeCell ref="A6:E6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headerFooter alignWithMargins="0">
    <oddFooter>&amp;LPAGINA &amp;P DI &amp;N</oddFooter>
  </headerFooter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6">
      <selection activeCell="D23" sqref="D23"/>
    </sheetView>
  </sheetViews>
  <sheetFormatPr defaultColWidth="9.140625" defaultRowHeight="12.75"/>
  <cols>
    <col min="1" max="1" width="6.7109375" style="6" customWidth="1"/>
    <col min="2" max="2" width="30.28125" style="5" customWidth="1"/>
    <col min="3" max="3" width="14.140625" style="5" customWidth="1"/>
    <col min="4" max="4" width="30.421875" style="5" customWidth="1"/>
    <col min="5" max="5" width="12.57421875" style="1" customWidth="1"/>
  </cols>
  <sheetData>
    <row r="1" spans="1:5" ht="25.5" customHeight="1">
      <c r="A1" s="57" t="s">
        <v>6</v>
      </c>
      <c r="B1" s="57"/>
      <c r="C1" s="57"/>
      <c r="D1" s="57"/>
      <c r="E1" s="57"/>
    </row>
    <row r="2" spans="1:5" ht="25.5" customHeight="1">
      <c r="A2" s="54" t="s">
        <v>5</v>
      </c>
      <c r="B2" s="54"/>
      <c r="C2" s="54"/>
      <c r="D2" s="54"/>
      <c r="E2" s="54"/>
    </row>
    <row r="3" spans="1:11" s="7" customFormat="1" ht="15" customHeight="1">
      <c r="A3" s="54" t="s">
        <v>9</v>
      </c>
      <c r="B3" s="54"/>
      <c r="C3" s="54"/>
      <c r="D3" s="54"/>
      <c r="E3" s="54"/>
      <c r="F3" s="20"/>
      <c r="G3" s="20"/>
      <c r="H3" s="20"/>
      <c r="I3" s="20"/>
      <c r="J3" s="20"/>
      <c r="K3" s="20"/>
    </row>
    <row r="4" spans="1:11" s="7" customFormat="1" ht="15" customHeight="1">
      <c r="A4" s="54" t="s">
        <v>10</v>
      </c>
      <c r="B4" s="54"/>
      <c r="C4" s="54"/>
      <c r="D4" s="54"/>
      <c r="E4" s="54"/>
      <c r="F4" s="20"/>
      <c r="G4" s="20"/>
      <c r="H4" s="20"/>
      <c r="I4" s="20"/>
      <c r="J4" s="20"/>
      <c r="K4" s="20"/>
    </row>
    <row r="5" spans="1:11" s="7" customFormat="1" ht="15" customHeight="1">
      <c r="A5" s="54" t="s">
        <v>11</v>
      </c>
      <c r="B5" s="54"/>
      <c r="C5" s="54"/>
      <c r="D5" s="54"/>
      <c r="E5" s="54"/>
      <c r="F5" s="20"/>
      <c r="G5" s="20"/>
      <c r="H5" s="20"/>
      <c r="I5" s="20"/>
      <c r="J5" s="20"/>
      <c r="K5" s="20"/>
    </row>
    <row r="6" spans="1:11" s="2" customFormat="1" ht="15" customHeight="1">
      <c r="A6" s="55" t="s">
        <v>12</v>
      </c>
      <c r="B6" s="55"/>
      <c r="C6" s="55"/>
      <c r="D6" s="55"/>
      <c r="E6" s="55"/>
      <c r="F6" s="22"/>
      <c r="G6" s="22"/>
      <c r="H6" s="22"/>
      <c r="I6" s="22"/>
      <c r="J6" s="22"/>
      <c r="K6" s="22"/>
    </row>
    <row r="7" spans="1:11" s="2" customFormat="1" ht="15" customHeight="1">
      <c r="A7" s="21"/>
      <c r="B7" s="21"/>
      <c r="C7" s="21"/>
      <c r="D7" s="21"/>
      <c r="E7" s="21"/>
      <c r="F7" s="22"/>
      <c r="G7" s="22"/>
      <c r="H7" s="22"/>
      <c r="I7" s="22"/>
      <c r="J7" s="22"/>
      <c r="K7" s="22"/>
    </row>
    <row r="8" spans="1:11" s="24" customFormat="1" ht="27" customHeight="1">
      <c r="A8" s="60" t="s">
        <v>21</v>
      </c>
      <c r="B8" s="60"/>
      <c r="C8" s="60"/>
      <c r="D8" s="60"/>
      <c r="E8" s="60"/>
      <c r="F8" s="23"/>
      <c r="G8" s="23"/>
      <c r="H8" s="23"/>
      <c r="I8" s="23"/>
      <c r="J8" s="23"/>
      <c r="K8" s="23"/>
    </row>
    <row r="9" spans="1:11" s="24" customFormat="1" ht="27" customHeight="1">
      <c r="A9" s="61" t="s">
        <v>17</v>
      </c>
      <c r="B9" s="61"/>
      <c r="C9" s="61"/>
      <c r="D9" s="61"/>
      <c r="E9" s="61"/>
      <c r="F9" s="25"/>
      <c r="G9" s="25"/>
      <c r="H9" s="25"/>
      <c r="I9" s="25"/>
      <c r="J9" s="25"/>
      <c r="K9" s="25"/>
    </row>
    <row r="10" spans="1:5" s="27" customFormat="1" ht="21" customHeight="1">
      <c r="A10" s="35" t="s">
        <v>3</v>
      </c>
      <c r="B10" s="35" t="s">
        <v>1</v>
      </c>
      <c r="C10" s="35" t="s">
        <v>22</v>
      </c>
      <c r="D10" s="35" t="s">
        <v>2</v>
      </c>
      <c r="E10" s="26" t="s">
        <v>18</v>
      </c>
    </row>
    <row r="11" spans="1:5" s="41" customFormat="1" ht="15" customHeight="1">
      <c r="A11" s="44">
        <v>1</v>
      </c>
      <c r="B11" s="43" t="s">
        <v>50</v>
      </c>
      <c r="C11" s="46">
        <v>36128</v>
      </c>
      <c r="D11" s="39" t="s">
        <v>29</v>
      </c>
      <c r="E11" s="45">
        <v>9.65</v>
      </c>
    </row>
    <row r="12" spans="1:5" s="41" customFormat="1" ht="15" customHeight="1">
      <c r="A12" s="44">
        <f>IF(E11=E12,A11,A11+1)</f>
        <v>2</v>
      </c>
      <c r="B12" s="43" t="s">
        <v>65</v>
      </c>
      <c r="C12" s="47">
        <v>35424</v>
      </c>
      <c r="D12" s="39" t="s">
        <v>25</v>
      </c>
      <c r="E12" s="45">
        <v>9.625</v>
      </c>
    </row>
    <row r="13" spans="1:5" s="41" customFormat="1" ht="15" customHeight="1">
      <c r="A13" s="44">
        <f aca="true" t="shared" si="0" ref="A13:A30">IF(E12=E13,A12,A12+1)</f>
        <v>3</v>
      </c>
      <c r="B13" s="43" t="s">
        <v>48</v>
      </c>
      <c r="C13" s="46">
        <v>35383</v>
      </c>
      <c r="D13" s="39" t="s">
        <v>27</v>
      </c>
      <c r="E13" s="45">
        <v>9.6</v>
      </c>
    </row>
    <row r="14" spans="1:5" s="41" customFormat="1" ht="15" customHeight="1">
      <c r="A14" s="44">
        <f t="shared" si="0"/>
        <v>4</v>
      </c>
      <c r="B14" s="43" t="s">
        <v>39</v>
      </c>
      <c r="C14" s="46">
        <v>35264</v>
      </c>
      <c r="D14" s="39" t="s">
        <v>25</v>
      </c>
      <c r="E14" s="45">
        <v>9.55</v>
      </c>
    </row>
    <row r="15" spans="1:5" s="41" customFormat="1" ht="15" customHeight="1">
      <c r="A15" s="44">
        <f t="shared" si="0"/>
        <v>5</v>
      </c>
      <c r="B15" s="43" t="s">
        <v>41</v>
      </c>
      <c r="C15" s="46">
        <v>35587</v>
      </c>
      <c r="D15" s="39" t="s">
        <v>25</v>
      </c>
      <c r="E15" s="45">
        <v>9.5</v>
      </c>
    </row>
    <row r="16" spans="1:5" s="41" customFormat="1" ht="15" customHeight="1">
      <c r="A16" s="44">
        <f t="shared" si="0"/>
        <v>6</v>
      </c>
      <c r="B16" s="42" t="s">
        <v>56</v>
      </c>
      <c r="C16" s="46">
        <v>35688</v>
      </c>
      <c r="D16" s="39" t="s">
        <v>31</v>
      </c>
      <c r="E16" s="45">
        <v>9.475</v>
      </c>
    </row>
    <row r="17" spans="1:5" s="41" customFormat="1" ht="15" customHeight="1">
      <c r="A17" s="44">
        <f t="shared" si="0"/>
        <v>7</v>
      </c>
      <c r="B17" s="42" t="s">
        <v>44</v>
      </c>
      <c r="C17" s="46">
        <v>35144</v>
      </c>
      <c r="D17" s="39" t="s">
        <v>26</v>
      </c>
      <c r="E17" s="45">
        <v>9.45</v>
      </c>
    </row>
    <row r="18" spans="1:5" s="41" customFormat="1" ht="15" customHeight="1">
      <c r="A18" s="44">
        <f t="shared" si="0"/>
        <v>8</v>
      </c>
      <c r="B18" s="42" t="s">
        <v>45</v>
      </c>
      <c r="C18" s="46">
        <v>36067</v>
      </c>
      <c r="D18" s="39" t="s">
        <v>26</v>
      </c>
      <c r="E18" s="45">
        <v>9.375</v>
      </c>
    </row>
    <row r="19" spans="1:5" s="41" customFormat="1" ht="15" customHeight="1">
      <c r="A19" s="44">
        <f t="shared" si="0"/>
        <v>9</v>
      </c>
      <c r="B19" s="42" t="s">
        <v>61</v>
      </c>
      <c r="C19" s="46">
        <v>35659</v>
      </c>
      <c r="D19" s="39" t="s">
        <v>34</v>
      </c>
      <c r="E19" s="45">
        <v>9.325</v>
      </c>
    </row>
    <row r="20" spans="1:5" s="41" customFormat="1" ht="15" customHeight="1">
      <c r="A20" s="44">
        <f t="shared" si="0"/>
        <v>10</v>
      </c>
      <c r="B20" s="42" t="s">
        <v>67</v>
      </c>
      <c r="C20" s="46">
        <v>35358</v>
      </c>
      <c r="D20" s="42" t="s">
        <v>63</v>
      </c>
      <c r="E20" s="45">
        <v>9.225</v>
      </c>
    </row>
    <row r="21" spans="1:5" s="41" customFormat="1" ht="15" customHeight="1">
      <c r="A21" s="44">
        <f t="shared" si="0"/>
        <v>11</v>
      </c>
      <c r="B21" s="43" t="s">
        <v>66</v>
      </c>
      <c r="C21" s="47">
        <v>35309</v>
      </c>
      <c r="D21" s="39" t="s">
        <v>27</v>
      </c>
      <c r="E21" s="45">
        <v>9.2</v>
      </c>
    </row>
    <row r="22" spans="1:5" s="41" customFormat="1" ht="15" customHeight="1">
      <c r="A22" s="44">
        <f t="shared" si="0"/>
        <v>12</v>
      </c>
      <c r="B22" s="42" t="s">
        <v>36</v>
      </c>
      <c r="C22" s="46">
        <v>36072</v>
      </c>
      <c r="D22" s="39" t="s">
        <v>87</v>
      </c>
      <c r="E22" s="45">
        <v>9.175</v>
      </c>
    </row>
    <row r="23" spans="1:5" s="41" customFormat="1" ht="15" customHeight="1">
      <c r="A23" s="44">
        <f t="shared" si="0"/>
        <v>13</v>
      </c>
      <c r="B23" s="42" t="s">
        <v>37</v>
      </c>
      <c r="C23" s="46">
        <v>35255</v>
      </c>
      <c r="D23" s="39" t="s">
        <v>87</v>
      </c>
      <c r="E23" s="45">
        <v>9.15</v>
      </c>
    </row>
    <row r="24" spans="1:5" s="41" customFormat="1" ht="15" customHeight="1">
      <c r="A24" s="44">
        <f t="shared" si="0"/>
        <v>13</v>
      </c>
      <c r="B24" s="42" t="s">
        <v>51</v>
      </c>
      <c r="C24" s="46">
        <v>35072</v>
      </c>
      <c r="D24" s="39" t="s">
        <v>30</v>
      </c>
      <c r="E24" s="45">
        <v>9.15</v>
      </c>
    </row>
    <row r="25" spans="1:5" s="41" customFormat="1" ht="15" customHeight="1">
      <c r="A25" s="44">
        <f t="shared" si="0"/>
        <v>14</v>
      </c>
      <c r="B25" s="42" t="s">
        <v>58</v>
      </c>
      <c r="C25" s="46">
        <v>35484</v>
      </c>
      <c r="D25" s="42" t="s">
        <v>33</v>
      </c>
      <c r="E25" s="45">
        <v>9.125</v>
      </c>
    </row>
    <row r="26" spans="1:5" s="41" customFormat="1" ht="15" customHeight="1">
      <c r="A26" s="44">
        <f t="shared" si="0"/>
        <v>15</v>
      </c>
      <c r="B26" s="42" t="s">
        <v>64</v>
      </c>
      <c r="C26" s="47">
        <v>35892</v>
      </c>
      <c r="D26" s="39" t="s">
        <v>24</v>
      </c>
      <c r="E26" s="45">
        <v>9.075</v>
      </c>
    </row>
    <row r="27" spans="1:5" s="41" customFormat="1" ht="15" customHeight="1">
      <c r="A27" s="44">
        <f t="shared" si="0"/>
        <v>16</v>
      </c>
      <c r="B27" s="43" t="s">
        <v>62</v>
      </c>
      <c r="C27" s="46">
        <v>35889</v>
      </c>
      <c r="D27" s="39" t="s">
        <v>35</v>
      </c>
      <c r="E27" s="45">
        <v>8.95</v>
      </c>
    </row>
    <row r="28" spans="1:5" s="41" customFormat="1" ht="15" customHeight="1">
      <c r="A28" s="44">
        <f t="shared" si="0"/>
        <v>16</v>
      </c>
      <c r="B28" s="42" t="s">
        <v>59</v>
      </c>
      <c r="C28" s="46">
        <v>35233</v>
      </c>
      <c r="D28" s="42" t="s">
        <v>33</v>
      </c>
      <c r="E28" s="45">
        <v>8.95</v>
      </c>
    </row>
    <row r="29" spans="1:5" s="41" customFormat="1" ht="15" customHeight="1">
      <c r="A29" s="44">
        <f t="shared" si="0"/>
        <v>17</v>
      </c>
      <c r="B29" s="42" t="s">
        <v>69</v>
      </c>
      <c r="C29" s="47">
        <v>35457</v>
      </c>
      <c r="D29" s="42" t="s">
        <v>33</v>
      </c>
      <c r="E29" s="45">
        <v>8.8</v>
      </c>
    </row>
    <row r="30" spans="1:5" s="41" customFormat="1" ht="15" customHeight="1">
      <c r="A30" s="44">
        <f t="shared" si="0"/>
        <v>18</v>
      </c>
      <c r="B30" s="43" t="s">
        <v>47</v>
      </c>
      <c r="C30" s="46">
        <v>35624</v>
      </c>
      <c r="D30" s="39" t="s">
        <v>27</v>
      </c>
      <c r="E30" s="45">
        <v>0</v>
      </c>
    </row>
    <row r="34" spans="2:6" ht="15">
      <c r="B34" s="48" t="s">
        <v>7</v>
      </c>
      <c r="C34" s="1"/>
      <c r="D34" s="58" t="s">
        <v>8</v>
      </c>
      <c r="E34" s="59"/>
      <c r="F34" s="1"/>
    </row>
  </sheetData>
  <sheetProtection/>
  <mergeCells count="9">
    <mergeCell ref="D34:E34"/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headerFooter alignWithMargins="0">
    <oddFooter>&amp;LPAGINA &amp;P DI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90" zoomScaleNormal="90" zoomScalePageLayoutView="0" workbookViewId="0" topLeftCell="A11">
      <selection activeCell="D30" sqref="D30"/>
    </sheetView>
  </sheetViews>
  <sheetFormatPr defaultColWidth="9.140625" defaultRowHeight="12.75"/>
  <cols>
    <col min="1" max="1" width="6.7109375" style="6" customWidth="1"/>
    <col min="2" max="2" width="30.28125" style="5" customWidth="1"/>
    <col min="3" max="3" width="14.140625" style="5" customWidth="1"/>
    <col min="4" max="4" width="30.421875" style="5" customWidth="1"/>
    <col min="5" max="5" width="12.57421875" style="1" customWidth="1"/>
  </cols>
  <sheetData>
    <row r="1" spans="1:5" ht="25.5" customHeight="1">
      <c r="A1" s="57" t="s">
        <v>6</v>
      </c>
      <c r="B1" s="57"/>
      <c r="C1" s="57"/>
      <c r="D1" s="57"/>
      <c r="E1" s="57"/>
    </row>
    <row r="2" spans="1:5" ht="25.5" customHeight="1">
      <c r="A2" s="54" t="s">
        <v>5</v>
      </c>
      <c r="B2" s="54"/>
      <c r="C2" s="54"/>
      <c r="D2" s="54"/>
      <c r="E2" s="54"/>
    </row>
    <row r="3" spans="1:11" s="7" customFormat="1" ht="15" customHeight="1">
      <c r="A3" s="54" t="s">
        <v>9</v>
      </c>
      <c r="B3" s="54"/>
      <c r="C3" s="54"/>
      <c r="D3" s="54"/>
      <c r="E3" s="54"/>
      <c r="F3" s="20"/>
      <c r="G3" s="20"/>
      <c r="H3" s="20"/>
      <c r="I3" s="20"/>
      <c r="J3" s="20"/>
      <c r="K3" s="20"/>
    </row>
    <row r="4" spans="1:11" s="7" customFormat="1" ht="15" customHeight="1">
      <c r="A4" s="54" t="s">
        <v>10</v>
      </c>
      <c r="B4" s="54"/>
      <c r="C4" s="54"/>
      <c r="D4" s="54"/>
      <c r="E4" s="54"/>
      <c r="F4" s="20"/>
      <c r="G4" s="20"/>
      <c r="H4" s="20"/>
      <c r="I4" s="20"/>
      <c r="J4" s="20"/>
      <c r="K4" s="20"/>
    </row>
    <row r="5" spans="1:11" s="7" customFormat="1" ht="15" customHeight="1">
      <c r="A5" s="54" t="s">
        <v>11</v>
      </c>
      <c r="B5" s="54"/>
      <c r="C5" s="54"/>
      <c r="D5" s="54"/>
      <c r="E5" s="54"/>
      <c r="F5" s="20"/>
      <c r="G5" s="20"/>
      <c r="H5" s="20"/>
      <c r="I5" s="20"/>
      <c r="J5" s="20"/>
      <c r="K5" s="20"/>
    </row>
    <row r="6" spans="1:11" s="2" customFormat="1" ht="15" customHeight="1">
      <c r="A6" s="55" t="s">
        <v>12</v>
      </c>
      <c r="B6" s="55"/>
      <c r="C6" s="55"/>
      <c r="D6" s="55"/>
      <c r="E6" s="55"/>
      <c r="F6" s="22"/>
      <c r="G6" s="22"/>
      <c r="H6" s="22"/>
      <c r="I6" s="22"/>
      <c r="J6" s="22"/>
      <c r="K6" s="22"/>
    </row>
    <row r="7" spans="1:11" s="2" customFormat="1" ht="15" customHeight="1">
      <c r="A7" s="21"/>
      <c r="B7" s="21"/>
      <c r="C7" s="21"/>
      <c r="D7" s="21"/>
      <c r="E7" s="21"/>
      <c r="F7" s="22"/>
      <c r="G7" s="22"/>
      <c r="H7" s="22"/>
      <c r="I7" s="22"/>
      <c r="J7" s="22"/>
      <c r="K7" s="22"/>
    </row>
    <row r="8" spans="1:11" s="24" customFormat="1" ht="27" customHeight="1">
      <c r="A8" s="60" t="s">
        <v>21</v>
      </c>
      <c r="B8" s="60"/>
      <c r="C8" s="60"/>
      <c r="D8" s="60"/>
      <c r="E8" s="60"/>
      <c r="F8" s="23"/>
      <c r="G8" s="23"/>
      <c r="H8" s="23"/>
      <c r="I8" s="23"/>
      <c r="J8" s="23"/>
      <c r="K8" s="23"/>
    </row>
    <row r="9" spans="1:11" s="24" customFormat="1" ht="27" customHeight="1">
      <c r="A9" s="61" t="s">
        <v>20</v>
      </c>
      <c r="B9" s="61"/>
      <c r="C9" s="61"/>
      <c r="D9" s="61"/>
      <c r="E9" s="61"/>
      <c r="F9" s="25"/>
      <c r="G9" s="25"/>
      <c r="H9" s="25"/>
      <c r="I9" s="25"/>
      <c r="J9" s="25"/>
      <c r="K9" s="25"/>
    </row>
    <row r="10" spans="1:5" s="27" customFormat="1" ht="21" customHeight="1">
      <c r="A10" s="35" t="s">
        <v>3</v>
      </c>
      <c r="B10" s="35" t="s">
        <v>1</v>
      </c>
      <c r="C10" s="35" t="s">
        <v>22</v>
      </c>
      <c r="D10" s="35" t="s">
        <v>2</v>
      </c>
      <c r="E10" s="26" t="s">
        <v>19</v>
      </c>
    </row>
    <row r="11" spans="1:5" ht="15" customHeight="1">
      <c r="A11" s="44">
        <v>1</v>
      </c>
      <c r="B11" s="43" t="s">
        <v>70</v>
      </c>
      <c r="C11" s="47">
        <v>36153</v>
      </c>
      <c r="D11" s="39" t="s">
        <v>29</v>
      </c>
      <c r="E11" s="45">
        <v>9.95</v>
      </c>
    </row>
    <row r="12" spans="1:5" ht="15" customHeight="1">
      <c r="A12" s="44">
        <f>IF(E11=E12,A11,A11+1)</f>
        <v>2</v>
      </c>
      <c r="B12" s="42" t="s">
        <v>53</v>
      </c>
      <c r="C12" s="46">
        <v>35194</v>
      </c>
      <c r="D12" s="39" t="s">
        <v>31</v>
      </c>
      <c r="E12" s="45">
        <v>9.9</v>
      </c>
    </row>
    <row r="13" spans="1:5" ht="15" customHeight="1">
      <c r="A13" s="44">
        <f aca="true" t="shared" si="0" ref="A13:A37">IF(E12=E13,A12,A12+1)</f>
        <v>3</v>
      </c>
      <c r="B13" s="42" t="s">
        <v>54</v>
      </c>
      <c r="C13" s="46">
        <v>35358</v>
      </c>
      <c r="D13" s="39" t="s">
        <v>31</v>
      </c>
      <c r="E13" s="45">
        <v>9.85</v>
      </c>
    </row>
    <row r="14" spans="1:5" ht="15" customHeight="1">
      <c r="A14" s="44">
        <f t="shared" si="0"/>
        <v>4</v>
      </c>
      <c r="B14" s="42" t="s">
        <v>45</v>
      </c>
      <c r="C14" s="46">
        <v>36067</v>
      </c>
      <c r="D14" s="39" t="s">
        <v>26</v>
      </c>
      <c r="E14" s="45">
        <v>9.8</v>
      </c>
    </row>
    <row r="15" spans="1:5" ht="15" customHeight="1">
      <c r="A15" s="44">
        <f t="shared" si="0"/>
        <v>4</v>
      </c>
      <c r="B15" s="42" t="s">
        <v>55</v>
      </c>
      <c r="C15" s="46">
        <v>35998</v>
      </c>
      <c r="D15" s="39" t="s">
        <v>31</v>
      </c>
      <c r="E15" s="45">
        <v>9.8</v>
      </c>
    </row>
    <row r="16" spans="1:5" ht="15" customHeight="1">
      <c r="A16" s="44">
        <f t="shared" si="0"/>
        <v>5</v>
      </c>
      <c r="B16" s="43" t="s">
        <v>40</v>
      </c>
      <c r="C16" s="46">
        <v>35367</v>
      </c>
      <c r="D16" s="39" t="s">
        <v>25</v>
      </c>
      <c r="E16" s="45">
        <v>9.775</v>
      </c>
    </row>
    <row r="17" spans="1:5" ht="15" customHeight="1">
      <c r="A17" s="44">
        <f t="shared" si="0"/>
        <v>6</v>
      </c>
      <c r="B17" s="43" t="s">
        <v>42</v>
      </c>
      <c r="C17" s="46">
        <v>35079</v>
      </c>
      <c r="D17" s="39" t="s">
        <v>25</v>
      </c>
      <c r="E17" s="45">
        <v>9.75</v>
      </c>
    </row>
    <row r="18" spans="1:5" ht="15" customHeight="1">
      <c r="A18" s="44">
        <f t="shared" si="0"/>
        <v>7</v>
      </c>
      <c r="B18" s="42" t="s">
        <v>71</v>
      </c>
      <c r="C18" s="46">
        <v>36131</v>
      </c>
      <c r="D18" s="39" t="s">
        <v>31</v>
      </c>
      <c r="E18" s="45">
        <v>9.7</v>
      </c>
    </row>
    <row r="19" spans="1:5" ht="15" customHeight="1">
      <c r="A19" s="44">
        <f t="shared" si="0"/>
        <v>7</v>
      </c>
      <c r="B19" s="43" t="s">
        <v>46</v>
      </c>
      <c r="C19" s="46">
        <v>35803</v>
      </c>
      <c r="D19" s="39" t="s">
        <v>27</v>
      </c>
      <c r="E19" s="45">
        <v>9.7</v>
      </c>
    </row>
    <row r="20" spans="1:5" ht="15" customHeight="1">
      <c r="A20" s="44">
        <f t="shared" si="0"/>
        <v>7</v>
      </c>
      <c r="B20" s="42" t="s">
        <v>44</v>
      </c>
      <c r="C20" s="46">
        <v>35144</v>
      </c>
      <c r="D20" s="39" t="s">
        <v>26</v>
      </c>
      <c r="E20" s="45">
        <v>9.7</v>
      </c>
    </row>
    <row r="21" spans="1:5" ht="15" customHeight="1">
      <c r="A21" s="44">
        <f t="shared" si="0"/>
        <v>8</v>
      </c>
      <c r="B21" s="42" t="s">
        <v>67</v>
      </c>
      <c r="C21" s="46">
        <v>35358</v>
      </c>
      <c r="D21" s="42" t="s">
        <v>63</v>
      </c>
      <c r="E21" s="45">
        <v>9.6</v>
      </c>
    </row>
    <row r="22" spans="1:5" ht="15" customHeight="1">
      <c r="A22" s="44">
        <f t="shared" si="0"/>
        <v>8</v>
      </c>
      <c r="B22" s="43" t="s">
        <v>66</v>
      </c>
      <c r="C22" s="47">
        <v>35309</v>
      </c>
      <c r="D22" s="39" t="s">
        <v>27</v>
      </c>
      <c r="E22" s="45">
        <v>9.6</v>
      </c>
    </row>
    <row r="23" spans="1:5" ht="15" customHeight="1">
      <c r="A23" s="44">
        <f t="shared" si="0"/>
        <v>9</v>
      </c>
      <c r="B23" s="43" t="s">
        <v>43</v>
      </c>
      <c r="C23" s="46">
        <v>35716</v>
      </c>
      <c r="D23" s="39" t="s">
        <v>25</v>
      </c>
      <c r="E23" s="45">
        <v>9.55</v>
      </c>
    </row>
    <row r="24" spans="1:5" ht="15" customHeight="1">
      <c r="A24" s="44">
        <f t="shared" si="0"/>
        <v>10</v>
      </c>
      <c r="B24" s="42" t="s">
        <v>49</v>
      </c>
      <c r="C24" s="46">
        <v>35952</v>
      </c>
      <c r="D24" s="42" t="s">
        <v>28</v>
      </c>
      <c r="E24" s="45">
        <v>9.5</v>
      </c>
    </row>
    <row r="25" spans="1:5" ht="15" customHeight="1">
      <c r="A25" s="44">
        <f t="shared" si="0"/>
        <v>11</v>
      </c>
      <c r="B25" s="42" t="s">
        <v>52</v>
      </c>
      <c r="C25" s="46">
        <v>35891</v>
      </c>
      <c r="D25" s="39" t="s">
        <v>30</v>
      </c>
      <c r="E25" s="45">
        <v>9.4</v>
      </c>
    </row>
    <row r="26" spans="1:5" ht="15" customHeight="1">
      <c r="A26" s="44">
        <f t="shared" si="0"/>
        <v>12</v>
      </c>
      <c r="B26" s="42" t="s">
        <v>64</v>
      </c>
      <c r="C26" s="47">
        <v>35892</v>
      </c>
      <c r="D26" s="39" t="s">
        <v>24</v>
      </c>
      <c r="E26" s="45">
        <v>9.35</v>
      </c>
    </row>
    <row r="27" spans="1:5" ht="15" customHeight="1">
      <c r="A27" s="44">
        <f t="shared" si="0"/>
        <v>13</v>
      </c>
      <c r="B27" s="42" t="s">
        <v>38</v>
      </c>
      <c r="C27" s="46">
        <v>36055</v>
      </c>
      <c r="D27" s="39" t="s">
        <v>24</v>
      </c>
      <c r="E27" s="45">
        <v>9.325</v>
      </c>
    </row>
    <row r="28" spans="1:5" ht="15" customHeight="1">
      <c r="A28" s="44">
        <f t="shared" si="0"/>
        <v>14</v>
      </c>
      <c r="B28" s="42" t="s">
        <v>36</v>
      </c>
      <c r="C28" s="46">
        <v>36072</v>
      </c>
      <c r="D28" s="39" t="s">
        <v>87</v>
      </c>
      <c r="E28" s="45">
        <v>9.275</v>
      </c>
    </row>
    <row r="29" spans="1:5" ht="15" customHeight="1">
      <c r="A29" s="44">
        <f t="shared" si="0"/>
        <v>15</v>
      </c>
      <c r="B29" s="43" t="s">
        <v>73</v>
      </c>
      <c r="C29" s="47">
        <v>35866</v>
      </c>
      <c r="D29" s="39" t="s">
        <v>35</v>
      </c>
      <c r="E29" s="45">
        <v>9.2</v>
      </c>
    </row>
    <row r="30" spans="1:5" ht="15" customHeight="1">
      <c r="A30" s="44">
        <f t="shared" si="0"/>
        <v>15</v>
      </c>
      <c r="B30" s="42" t="s">
        <v>37</v>
      </c>
      <c r="C30" s="46">
        <v>35255</v>
      </c>
      <c r="D30" s="39" t="s">
        <v>87</v>
      </c>
      <c r="E30" s="45">
        <v>9.2</v>
      </c>
    </row>
    <row r="31" spans="1:5" ht="15" customHeight="1">
      <c r="A31" s="44">
        <f t="shared" si="0"/>
        <v>16</v>
      </c>
      <c r="B31" s="42" t="s">
        <v>61</v>
      </c>
      <c r="C31" s="46">
        <v>35659</v>
      </c>
      <c r="D31" s="39" t="s">
        <v>34</v>
      </c>
      <c r="E31" s="45">
        <v>9.15</v>
      </c>
    </row>
    <row r="32" spans="1:5" ht="15" customHeight="1">
      <c r="A32" s="44">
        <f t="shared" si="0"/>
        <v>17</v>
      </c>
      <c r="B32" s="43" t="s">
        <v>74</v>
      </c>
      <c r="C32" s="47">
        <v>35868</v>
      </c>
      <c r="D32" s="39" t="s">
        <v>35</v>
      </c>
      <c r="E32" s="45">
        <v>9.075</v>
      </c>
    </row>
    <row r="33" spans="1:5" ht="15" customHeight="1">
      <c r="A33" s="44">
        <f t="shared" si="0"/>
        <v>18</v>
      </c>
      <c r="B33" s="43" t="s">
        <v>62</v>
      </c>
      <c r="C33" s="46">
        <v>35889</v>
      </c>
      <c r="D33" s="39" t="s">
        <v>35</v>
      </c>
      <c r="E33" s="45">
        <v>9.05</v>
      </c>
    </row>
    <row r="34" spans="1:5" ht="15" customHeight="1">
      <c r="A34" s="44">
        <f t="shared" si="0"/>
        <v>19</v>
      </c>
      <c r="B34" s="42" t="s">
        <v>68</v>
      </c>
      <c r="C34" s="47">
        <v>35691</v>
      </c>
      <c r="D34" s="42" t="s">
        <v>33</v>
      </c>
      <c r="E34" s="45">
        <v>9.025</v>
      </c>
    </row>
    <row r="35" spans="1:5" ht="15" customHeight="1">
      <c r="A35" s="44">
        <f t="shared" si="0"/>
        <v>20</v>
      </c>
      <c r="B35" s="43" t="s">
        <v>65</v>
      </c>
      <c r="C35" s="47">
        <v>35424</v>
      </c>
      <c r="D35" s="39" t="s">
        <v>25</v>
      </c>
      <c r="E35" s="45">
        <v>8.95</v>
      </c>
    </row>
    <row r="36" spans="1:5" ht="15" customHeight="1">
      <c r="A36" s="44">
        <f t="shared" si="0"/>
        <v>21</v>
      </c>
      <c r="B36" s="42" t="s">
        <v>58</v>
      </c>
      <c r="C36" s="46">
        <v>35484</v>
      </c>
      <c r="D36" s="42" t="s">
        <v>33</v>
      </c>
      <c r="E36" s="45">
        <v>8.65</v>
      </c>
    </row>
    <row r="37" spans="1:5" ht="15" customHeight="1">
      <c r="A37" s="44">
        <f t="shared" si="0"/>
        <v>22</v>
      </c>
      <c r="B37" s="42" t="s">
        <v>72</v>
      </c>
      <c r="C37" s="47">
        <v>35275</v>
      </c>
      <c r="D37" s="42" t="s">
        <v>33</v>
      </c>
      <c r="E37" s="45">
        <v>0</v>
      </c>
    </row>
    <row r="41" spans="2:6" ht="15">
      <c r="B41" s="48" t="s">
        <v>7</v>
      </c>
      <c r="C41" s="1"/>
      <c r="D41" s="58" t="s">
        <v>8</v>
      </c>
      <c r="E41" s="59"/>
      <c r="F41" s="1"/>
    </row>
  </sheetData>
  <sheetProtection/>
  <mergeCells count="9">
    <mergeCell ref="D41:E41"/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headerFooter alignWithMargins="0">
    <oddFooter>&amp;LPAGINA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2010-05-01T15:19:38Z</cp:lastPrinted>
  <dcterms:created xsi:type="dcterms:W3CDTF">2005-07-14T21:14:53Z</dcterms:created>
  <dcterms:modified xsi:type="dcterms:W3CDTF">2010-05-02T11:05:14Z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