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1^ fascia" sheetId="1" r:id="rId1"/>
    <sheet name="2^ fascia " sheetId="2" r:id="rId2"/>
    <sheet name="3^4^ fascia " sheetId="3" r:id="rId3"/>
  </sheets>
  <definedNames>
    <definedName name="_xlnm.Print_Titles" localSheetId="0">'1^ fascia'!$1:$7</definedName>
    <definedName name="_xlnm.Print_Titles" localSheetId="1">'2^ fascia '!$1:$7</definedName>
    <definedName name="_xlnm.Print_Titles" localSheetId="2">'3^4^ fascia '!$1:$7</definedName>
  </definedNames>
  <calcPr fullCalcOnLoad="1"/>
</workbook>
</file>

<file path=xl/sharedStrings.xml><?xml version="1.0" encoding="utf-8"?>
<sst xmlns="http://schemas.openxmlformats.org/spreadsheetml/2006/main" count="163" uniqueCount="99">
  <si>
    <t>TOTALE</t>
  </si>
  <si>
    <t>GINNASTA</t>
  </si>
  <si>
    <t>SOCIETA'</t>
  </si>
  <si>
    <t xml:space="preserve"> </t>
  </si>
  <si>
    <t>Organizzata da:</t>
  </si>
  <si>
    <t>Svoltasi  in  data:</t>
  </si>
  <si>
    <t>Disciplina:</t>
  </si>
  <si>
    <t xml:space="preserve">                      FEDERAZIONE GINNASTICA D'ITALIA       Comitato Regionale Lombardo Via Ovada, 40   20142 MILANO</t>
  </si>
  <si>
    <t>CL</t>
  </si>
  <si>
    <t>OROBICA GINNASTICA</t>
  </si>
  <si>
    <t>CORPO LIBERO</t>
  </si>
  <si>
    <t>FUNE</t>
  </si>
  <si>
    <t>PALLA</t>
  </si>
  <si>
    <t>CERCHIO</t>
  </si>
  <si>
    <t>A.S.D. OROBICA GINNASTICA</t>
  </si>
  <si>
    <t>Palazzetto dello Sport GORLE</t>
  </si>
  <si>
    <t>GpG        Categoria:  1^ -2^  3^/4^ FASCIA</t>
  </si>
  <si>
    <t>TROFEO PRIME GARE- PROV. BG, CO, LC</t>
  </si>
  <si>
    <t>1^ FASCIA RITMICA</t>
  </si>
  <si>
    <t>GHISLANZONI GAL</t>
  </si>
  <si>
    <t xml:space="preserve">LIBERTAS MERATE DUE   </t>
  </si>
  <si>
    <t>GINNICA '96</t>
  </si>
  <si>
    <t>3^/ 4^ FASCIA RITMICA</t>
  </si>
  <si>
    <t>2^ FASCIA RITMICA</t>
  </si>
  <si>
    <t>BREMBATE SOPRA</t>
  </si>
  <si>
    <t>LIBERTAS MERATE DUE</t>
  </si>
  <si>
    <t>SAN ZENO  Squadra A</t>
  </si>
  <si>
    <t>SAN ZENO  Squadra B</t>
  </si>
  <si>
    <t>LIBERTAS MERATE DUE  A</t>
  </si>
  <si>
    <t>LIBERTAS MERATE DUE  B</t>
  </si>
  <si>
    <t>SAN ZENO</t>
  </si>
  <si>
    <t>Calderola Milena</t>
  </si>
  <si>
    <t>Carrara Irene</t>
  </si>
  <si>
    <t>Comi Carolina</t>
  </si>
  <si>
    <t>Midali Federica</t>
  </si>
  <si>
    <t>Airoldi Sara</t>
  </si>
  <si>
    <t>Caligiore Federica</t>
  </si>
  <si>
    <t>Casati Giulia</t>
  </si>
  <si>
    <t>Gentile Alessia</t>
  </si>
  <si>
    <t>Gualdi Claudia</t>
  </si>
  <si>
    <t>Ghilardi Sara</t>
  </si>
  <si>
    <t>Cattaneo Elena</t>
  </si>
  <si>
    <t>Gambirasio Yara</t>
  </si>
  <si>
    <t>Ruggeri Barbara</t>
  </si>
  <si>
    <t>Dolci martina</t>
  </si>
  <si>
    <t>Riva Veronica</t>
  </si>
  <si>
    <t>Spagnolo Federica</t>
  </si>
  <si>
    <t>Spinetto Carmen</t>
  </si>
  <si>
    <t>Lensi Sophie</t>
  </si>
  <si>
    <t>Rivolzi Chiara</t>
  </si>
  <si>
    <t>Ghezzi Aurora</t>
  </si>
  <si>
    <t>Auguardo Martina</t>
  </si>
  <si>
    <t>Baronetto Sarah</t>
  </si>
  <si>
    <t>Brenna Alessia</t>
  </si>
  <si>
    <t>Ferrari Gaia</t>
  </si>
  <si>
    <t>Fumagalli Giada</t>
  </si>
  <si>
    <t>Lavelli Elisa</t>
  </si>
  <si>
    <t>Schenatti Chiara</t>
  </si>
  <si>
    <t>Spreafico Martina</t>
  </si>
  <si>
    <t>Bonfanti Marilisa</t>
  </si>
  <si>
    <t>Cagliani Elisa</t>
  </si>
  <si>
    <t>Cazzaniga Sara</t>
  </si>
  <si>
    <t>Luverà Jasmine</t>
  </si>
  <si>
    <t>Piazza Valentina</t>
  </si>
  <si>
    <t>Iacobazzi Martina</t>
  </si>
  <si>
    <t>Marabini Sara</t>
  </si>
  <si>
    <t>Raineri Elisabetta</t>
  </si>
  <si>
    <t>Rigoletto Vittoria</t>
  </si>
  <si>
    <t>Arizzi Eleonora</t>
  </si>
  <si>
    <t>Greppi Ludovica</t>
  </si>
  <si>
    <t>Viganò Gloria</t>
  </si>
  <si>
    <t>Canova Sara</t>
  </si>
  <si>
    <t>Cattaneo Giulia</t>
  </si>
  <si>
    <t>Preda Francesca</t>
  </si>
  <si>
    <t>Tizzoni Roberta</t>
  </si>
  <si>
    <t>Micheli Erika</t>
  </si>
  <si>
    <t>Cagnola Beatrice</t>
  </si>
  <si>
    <t>Spinetto Marlene</t>
  </si>
  <si>
    <t>Lensi Francesca</t>
  </si>
  <si>
    <t>Maximouse Marianna</t>
  </si>
  <si>
    <t>Sardi Elena</t>
  </si>
  <si>
    <t>Villa Marta</t>
  </si>
  <si>
    <t>Bersanti Marta</t>
  </si>
  <si>
    <t>Testa Lavinia</t>
  </si>
  <si>
    <t>Barcella Vittoria</t>
  </si>
  <si>
    <t>Arlati Anna</t>
  </si>
  <si>
    <t>Celentano Francesca</t>
  </si>
  <si>
    <t>Conte Elisa</t>
  </si>
  <si>
    <t>Pincherli Vicini Chiara</t>
  </si>
  <si>
    <t>Wickramasinghe Hasara</t>
  </si>
  <si>
    <t>Bianchi Erica</t>
  </si>
  <si>
    <t>Luverà Justine</t>
  </si>
  <si>
    <t>Panzeri Elisa</t>
  </si>
  <si>
    <t>Rossi Alessandra</t>
  </si>
  <si>
    <t>Valtolina Chiara</t>
  </si>
  <si>
    <t>MARISA CAGNOLA</t>
  </si>
  <si>
    <t>Il Presidente della Giuria</t>
  </si>
  <si>
    <t>Domenica 22  Marzo 2009 dalle ore 9.00 alle 12,30</t>
  </si>
  <si>
    <t>Domenica 22 Marzo 2009 dalle ore 9.00 alle 12.30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</si>
</sst>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2" fontId="0" fillId="0" borderId="16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172" fontId="4" fillId="0" borderId="22" xfId="0" applyNumberFormat="1" applyFont="1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0" fillId="0" borderId="27" xfId="0" applyFill="1" applyBorder="1" applyAlignment="1">
      <alignment vertical="center"/>
    </xf>
    <xf numFmtId="172" fontId="2" fillId="0" borderId="28" xfId="0" applyNumberFormat="1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5" fillId="36" borderId="32" xfId="0" applyFont="1" applyFill="1" applyBorder="1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5" fillId="36" borderId="3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5" fontId="2" fillId="0" borderId="0" xfId="0" applyNumberFormat="1" applyFont="1" applyAlignment="1">
      <alignment horizontal="left" vertical="center"/>
    </xf>
    <xf numFmtId="175" fontId="2" fillId="0" borderId="0" xfId="0" applyNumberFormat="1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704850</xdr:colOff>
      <xdr:row>3</xdr:row>
      <xdr:rowOff>76200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9525" y="1905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704850</xdr:colOff>
      <xdr:row>3</xdr:row>
      <xdr:rowOff>76200</xdr:rowOff>
    </xdr:to>
    <xdr:pic>
      <xdr:nvPicPr>
        <xdr:cNvPr id="2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9525" y="1905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704850</xdr:colOff>
      <xdr:row>3</xdr:row>
      <xdr:rowOff>76200</xdr:rowOff>
    </xdr:to>
    <xdr:pic>
      <xdr:nvPicPr>
        <xdr:cNvPr id="3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9525" y="1905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704850</xdr:colOff>
      <xdr:row>3</xdr:row>
      <xdr:rowOff>76200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9525" y="1905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704850</xdr:colOff>
      <xdr:row>3</xdr:row>
      <xdr:rowOff>76200</xdr:rowOff>
    </xdr:to>
    <xdr:pic>
      <xdr:nvPicPr>
        <xdr:cNvPr id="2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9525" y="1905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704850</xdr:colOff>
      <xdr:row>3</xdr:row>
      <xdr:rowOff>76200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9525" y="1905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65"/>
  <sheetViews>
    <sheetView showGridLines="0" tabSelected="1" zoomScale="95" zoomScaleNormal="95" zoomScalePageLayoutView="0" workbookViewId="0" topLeftCell="A1">
      <selection activeCell="G2" sqref="G2"/>
    </sheetView>
  </sheetViews>
  <sheetFormatPr defaultColWidth="9.140625" defaultRowHeight="12.75"/>
  <cols>
    <col min="1" max="1" width="4.00390625" style="10" customWidth="1"/>
    <col min="2" max="2" width="30.57421875" style="9" customWidth="1"/>
    <col min="3" max="3" width="26.28125" style="0" bestFit="1" customWidth="1"/>
    <col min="4" max="7" width="15.7109375" style="1" customWidth="1"/>
    <col min="8" max="8" width="13.421875" style="1" customWidth="1"/>
  </cols>
  <sheetData>
    <row r="1" spans="1:8" ht="25.5" customHeight="1">
      <c r="A1"/>
      <c r="B1" s="44" t="s">
        <v>7</v>
      </c>
      <c r="C1" s="45"/>
      <c r="D1" s="45"/>
      <c r="E1" s="45"/>
      <c r="F1" s="45"/>
      <c r="G1" s="45"/>
      <c r="H1" s="45"/>
    </row>
    <row r="2" spans="3:9" s="13" customFormat="1" ht="13.5" customHeight="1">
      <c r="C2" s="12" t="s">
        <v>4</v>
      </c>
      <c r="D2" s="50" t="s">
        <v>14</v>
      </c>
      <c r="E2" s="50"/>
      <c r="G2" s="17"/>
      <c r="H2" s="17"/>
      <c r="I2" s="17"/>
    </row>
    <row r="3" spans="3:9" s="13" customFormat="1" ht="13.5" customHeight="1">
      <c r="C3" s="12"/>
      <c r="D3" s="50" t="s">
        <v>15</v>
      </c>
      <c r="E3" s="50"/>
      <c r="G3" s="17"/>
      <c r="H3" s="17"/>
      <c r="I3" s="17"/>
    </row>
    <row r="4" spans="3:6" s="13" customFormat="1" ht="13.5" customHeight="1">
      <c r="C4" s="15" t="s">
        <v>5</v>
      </c>
      <c r="D4" s="51" t="s">
        <v>98</v>
      </c>
      <c r="E4" s="51"/>
      <c r="F4" s="51"/>
    </row>
    <row r="5" spans="3:9" s="18" customFormat="1" ht="13.5" customHeight="1">
      <c r="C5" s="15" t="s">
        <v>6</v>
      </c>
      <c r="D5" s="14" t="s">
        <v>16</v>
      </c>
      <c r="F5" s="19"/>
      <c r="G5" s="13"/>
      <c r="H5" s="13"/>
      <c r="I5" s="13"/>
    </row>
    <row r="6" spans="3:9" s="2" customFormat="1" ht="12.75">
      <c r="C6" s="11"/>
      <c r="D6" s="15"/>
      <c r="E6" s="14"/>
      <c r="F6" s="3"/>
      <c r="G6" s="6"/>
      <c r="H6" s="6"/>
      <c r="I6" s="6"/>
    </row>
    <row r="7" spans="1:9" s="8" customFormat="1" ht="27" customHeight="1">
      <c r="A7" s="46" t="s">
        <v>17</v>
      </c>
      <c r="B7" s="46"/>
      <c r="C7" s="46"/>
      <c r="D7" s="46"/>
      <c r="E7" s="46"/>
      <c r="F7" s="46"/>
      <c r="G7" s="46"/>
      <c r="H7" s="46"/>
      <c r="I7" s="46"/>
    </row>
    <row r="8" spans="1:9" s="8" customFormat="1" ht="27" customHeight="1">
      <c r="A8" s="46" t="s">
        <v>18</v>
      </c>
      <c r="B8" s="46"/>
      <c r="C8" s="46"/>
      <c r="D8" s="46"/>
      <c r="E8" s="46"/>
      <c r="F8" s="46"/>
      <c r="G8" s="46"/>
      <c r="H8" s="46"/>
      <c r="I8" s="16"/>
    </row>
    <row r="9" spans="1:9" s="8" customFormat="1" ht="12.75" customHeight="1" thickBot="1">
      <c r="A9" s="16"/>
      <c r="B9" s="16"/>
      <c r="C9" s="16"/>
      <c r="D9" s="16"/>
      <c r="E9" s="16"/>
      <c r="F9" s="16"/>
      <c r="G9" s="16"/>
      <c r="H9" s="16"/>
      <c r="I9" s="16"/>
    </row>
    <row r="10" spans="1:8" s="6" customFormat="1" ht="21" customHeight="1" thickBot="1">
      <c r="A10" s="43" t="s">
        <v>8</v>
      </c>
      <c r="B10" s="4" t="s">
        <v>2</v>
      </c>
      <c r="C10" s="5" t="s">
        <v>1</v>
      </c>
      <c r="D10" s="40" t="s">
        <v>10</v>
      </c>
      <c r="E10" s="41" t="s">
        <v>11</v>
      </c>
      <c r="F10" s="42" t="s">
        <v>12</v>
      </c>
      <c r="G10" s="41" t="s">
        <v>13</v>
      </c>
      <c r="H10" s="7" t="s">
        <v>0</v>
      </c>
    </row>
    <row r="11" spans="1:8" s="6" customFormat="1" ht="12.75" customHeight="1">
      <c r="A11" s="47">
        <v>1</v>
      </c>
      <c r="B11" s="37" t="s">
        <v>24</v>
      </c>
      <c r="C11" s="22" t="s">
        <v>71</v>
      </c>
      <c r="D11" s="23"/>
      <c r="E11" s="24">
        <v>10.6</v>
      </c>
      <c r="F11" s="23">
        <v>9.85</v>
      </c>
      <c r="G11" s="25">
        <v>10.5</v>
      </c>
      <c r="H11" s="29">
        <f>H17</f>
        <v>93.75</v>
      </c>
    </row>
    <row r="12" spans="1:8" s="6" customFormat="1" ht="12.75" customHeight="1">
      <c r="A12" s="48"/>
      <c r="B12" s="20"/>
      <c r="C12" s="21" t="s">
        <v>72</v>
      </c>
      <c r="D12" s="26">
        <v>10.5</v>
      </c>
      <c r="E12" s="27"/>
      <c r="F12" s="26"/>
      <c r="G12" s="28"/>
      <c r="H12" s="29">
        <f>H17</f>
        <v>93.75</v>
      </c>
    </row>
    <row r="13" spans="1:8" s="6" customFormat="1" ht="12.75" customHeight="1">
      <c r="A13" s="48"/>
      <c r="B13" s="20"/>
      <c r="C13" s="21" t="s">
        <v>73</v>
      </c>
      <c r="D13" s="26">
        <v>10.3</v>
      </c>
      <c r="E13" s="27"/>
      <c r="F13" s="26"/>
      <c r="G13" s="28"/>
      <c r="H13" s="29">
        <f>H17</f>
        <v>93.75</v>
      </c>
    </row>
    <row r="14" spans="1:8" s="6" customFormat="1" ht="12.75" customHeight="1">
      <c r="A14" s="48"/>
      <c r="B14" s="20"/>
      <c r="C14" s="21" t="s">
        <v>74</v>
      </c>
      <c r="D14" s="26">
        <v>10.6</v>
      </c>
      <c r="E14" s="27">
        <v>10.3</v>
      </c>
      <c r="F14" s="26">
        <v>9.9</v>
      </c>
      <c r="G14" s="28">
        <v>10.35</v>
      </c>
      <c r="H14" s="29">
        <f>H17</f>
        <v>93.75</v>
      </c>
    </row>
    <row r="15" spans="1:8" s="6" customFormat="1" ht="12.75" customHeight="1">
      <c r="A15" s="48"/>
      <c r="B15" s="20"/>
      <c r="C15" s="21" t="s">
        <v>75</v>
      </c>
      <c r="D15" s="26"/>
      <c r="E15" s="27">
        <v>10.5</v>
      </c>
      <c r="F15" s="26">
        <v>10.15</v>
      </c>
      <c r="G15" s="28">
        <v>10.1</v>
      </c>
      <c r="H15" s="29">
        <f>H17</f>
        <v>93.75</v>
      </c>
    </row>
    <row r="16" spans="1:8" s="6" customFormat="1" ht="12.75" customHeight="1" thickBot="1">
      <c r="A16" s="48"/>
      <c r="B16" s="20"/>
      <c r="C16" s="21" t="s">
        <v>3</v>
      </c>
      <c r="D16" s="30"/>
      <c r="E16" s="31"/>
      <c r="F16" s="30"/>
      <c r="G16" s="32"/>
      <c r="H16" s="29">
        <f>H17</f>
        <v>93.75</v>
      </c>
    </row>
    <row r="17" spans="1:8" s="6" customFormat="1" ht="12.75" customHeight="1" thickBot="1">
      <c r="A17" s="49"/>
      <c r="B17" s="33"/>
      <c r="C17" s="34" t="s">
        <v>3</v>
      </c>
      <c r="D17" s="35">
        <f>SUM(D11:D16)</f>
        <v>31.4</v>
      </c>
      <c r="E17" s="35">
        <f>SUM(E11:E16)</f>
        <v>31.4</v>
      </c>
      <c r="F17" s="35">
        <f>SUM(F11:F16)</f>
        <v>29.9</v>
      </c>
      <c r="G17" s="35">
        <f>SUM(G11:G16)</f>
        <v>30.950000000000003</v>
      </c>
      <c r="H17" s="36">
        <f>SUM(D17:G17)-MIN(D17:G17)</f>
        <v>93.75</v>
      </c>
    </row>
    <row r="18" spans="1:8" s="6" customFormat="1" ht="12.75" customHeight="1">
      <c r="A18" s="47">
        <v>2</v>
      </c>
      <c r="B18" s="37" t="s">
        <v>30</v>
      </c>
      <c r="C18" s="22" t="s">
        <v>90</v>
      </c>
      <c r="D18" s="23">
        <v>9.5</v>
      </c>
      <c r="E18" s="24"/>
      <c r="F18" s="23">
        <v>9.15</v>
      </c>
      <c r="G18" s="25"/>
      <c r="H18" s="29">
        <f>H24</f>
        <v>86.54999999999998</v>
      </c>
    </row>
    <row r="19" spans="1:8" s="6" customFormat="1" ht="12.75" customHeight="1">
      <c r="A19" s="48"/>
      <c r="B19" s="20"/>
      <c r="C19" s="21" t="s">
        <v>91</v>
      </c>
      <c r="D19" s="26">
        <v>9.9</v>
      </c>
      <c r="E19" s="27">
        <v>9.7</v>
      </c>
      <c r="F19" s="26"/>
      <c r="G19" s="28">
        <v>9.8</v>
      </c>
      <c r="H19" s="29">
        <f>H24</f>
        <v>86.54999999999998</v>
      </c>
    </row>
    <row r="20" spans="1:8" s="6" customFormat="1" ht="12.75" customHeight="1">
      <c r="A20" s="48"/>
      <c r="B20" s="20"/>
      <c r="C20" s="21" t="s">
        <v>92</v>
      </c>
      <c r="D20" s="26"/>
      <c r="E20" s="27"/>
      <c r="F20" s="26">
        <v>9.35</v>
      </c>
      <c r="G20" s="28">
        <v>9.5</v>
      </c>
      <c r="H20" s="29">
        <f>H24</f>
        <v>86.54999999999998</v>
      </c>
    </row>
    <row r="21" spans="1:8" s="6" customFormat="1" ht="12.75" customHeight="1">
      <c r="A21" s="48"/>
      <c r="B21" s="20"/>
      <c r="C21" s="21" t="s">
        <v>93</v>
      </c>
      <c r="D21" s="26">
        <v>9.4</v>
      </c>
      <c r="E21" s="27">
        <v>9.15</v>
      </c>
      <c r="F21" s="26"/>
      <c r="G21" s="28">
        <v>10.05</v>
      </c>
      <c r="H21" s="29">
        <f>H24</f>
        <v>86.54999999999998</v>
      </c>
    </row>
    <row r="22" spans="1:8" s="6" customFormat="1" ht="12.75" customHeight="1">
      <c r="A22" s="48"/>
      <c r="B22" s="20"/>
      <c r="C22" s="21" t="s">
        <v>94</v>
      </c>
      <c r="D22" s="26"/>
      <c r="E22" s="27">
        <v>9.55</v>
      </c>
      <c r="F22" s="26">
        <v>8.65</v>
      </c>
      <c r="G22" s="28"/>
      <c r="H22" s="29">
        <f>H24</f>
        <v>86.54999999999998</v>
      </c>
    </row>
    <row r="23" spans="1:8" s="6" customFormat="1" ht="12.75" customHeight="1" thickBot="1">
      <c r="A23" s="48"/>
      <c r="B23" s="38"/>
      <c r="C23" s="21" t="s">
        <v>3</v>
      </c>
      <c r="D23" s="30"/>
      <c r="E23" s="31"/>
      <c r="F23" s="30"/>
      <c r="G23" s="32"/>
      <c r="H23" s="29">
        <f>H24</f>
        <v>86.54999999999998</v>
      </c>
    </row>
    <row r="24" spans="1:8" s="6" customFormat="1" ht="12.75" customHeight="1" thickBot="1">
      <c r="A24" s="49"/>
      <c r="B24" s="39"/>
      <c r="C24" s="34" t="s">
        <v>3</v>
      </c>
      <c r="D24" s="35">
        <f>SUM(D18:D23)</f>
        <v>28.799999999999997</v>
      </c>
      <c r="E24" s="35">
        <f>SUM(E18:E23)</f>
        <v>28.400000000000002</v>
      </c>
      <c r="F24" s="35">
        <f>SUM(F18:F23)</f>
        <v>27.15</v>
      </c>
      <c r="G24" s="35">
        <f>SUM(G18:G23)</f>
        <v>29.35</v>
      </c>
      <c r="H24" s="36">
        <f>SUM(D24:G24)-MIN(D24:G24)</f>
        <v>86.54999999999998</v>
      </c>
    </row>
    <row r="25" spans="1:8" ht="12.75" customHeight="1">
      <c r="A25" s="47">
        <v>3</v>
      </c>
      <c r="B25" s="37" t="s">
        <v>19</v>
      </c>
      <c r="C25" s="22" t="s">
        <v>68</v>
      </c>
      <c r="D25" s="23">
        <v>9.4</v>
      </c>
      <c r="E25" s="24">
        <v>9.2</v>
      </c>
      <c r="F25" s="23">
        <v>9.2</v>
      </c>
      <c r="G25" s="25"/>
      <c r="H25" s="29">
        <f>H31</f>
        <v>83.60000000000001</v>
      </c>
    </row>
    <row r="26" spans="1:8" ht="12.75" customHeight="1">
      <c r="A26" s="48"/>
      <c r="B26" s="20"/>
      <c r="C26" s="21" t="s">
        <v>69</v>
      </c>
      <c r="D26" s="26">
        <v>9.4</v>
      </c>
      <c r="E26" s="27">
        <v>9.4</v>
      </c>
      <c r="F26" s="26">
        <v>9.25</v>
      </c>
      <c r="G26" s="28"/>
      <c r="H26" s="29">
        <f>H31</f>
        <v>83.60000000000001</v>
      </c>
    </row>
    <row r="27" spans="1:8" ht="12.75" customHeight="1">
      <c r="A27" s="48"/>
      <c r="B27" s="20"/>
      <c r="C27" s="21" t="s">
        <v>70</v>
      </c>
      <c r="D27" s="26">
        <v>9.2</v>
      </c>
      <c r="E27" s="27">
        <v>9.3</v>
      </c>
      <c r="F27" s="26">
        <v>9.25</v>
      </c>
      <c r="G27" s="28"/>
      <c r="H27" s="29">
        <f>H31</f>
        <v>83.60000000000001</v>
      </c>
    </row>
    <row r="28" spans="1:8" ht="12.75" customHeight="1">
      <c r="A28" s="48"/>
      <c r="B28" s="20"/>
      <c r="C28" s="21"/>
      <c r="D28" s="26"/>
      <c r="E28" s="27"/>
      <c r="F28" s="26"/>
      <c r="G28" s="28"/>
      <c r="H28" s="29">
        <f>H31</f>
        <v>83.60000000000001</v>
      </c>
    </row>
    <row r="29" spans="1:8" ht="12.75" customHeight="1">
      <c r="A29" s="48"/>
      <c r="B29" s="20"/>
      <c r="C29" s="21"/>
      <c r="D29" s="26"/>
      <c r="E29" s="27"/>
      <c r="F29" s="26"/>
      <c r="G29" s="28"/>
      <c r="H29" s="29">
        <f>H31</f>
        <v>83.60000000000001</v>
      </c>
    </row>
    <row r="30" spans="1:8" ht="12.75" customHeight="1" thickBot="1">
      <c r="A30" s="48"/>
      <c r="B30" s="38"/>
      <c r="C30" s="21"/>
      <c r="D30" s="30"/>
      <c r="E30" s="31"/>
      <c r="F30" s="30"/>
      <c r="G30" s="32"/>
      <c r="H30" s="29">
        <f>H31</f>
        <v>83.60000000000001</v>
      </c>
    </row>
    <row r="31" spans="1:8" ht="12.75" customHeight="1" thickBot="1">
      <c r="A31" s="49"/>
      <c r="B31" s="39"/>
      <c r="C31" s="34" t="s">
        <v>3</v>
      </c>
      <c r="D31" s="35">
        <f>SUM(D25:D30)</f>
        <v>28</v>
      </c>
      <c r="E31" s="35">
        <f>SUM(E25:E30)</f>
        <v>27.900000000000002</v>
      </c>
      <c r="F31" s="35">
        <f>SUM(F25:F30)</f>
        <v>27.7</v>
      </c>
      <c r="G31" s="35">
        <f>SUM(G25:G30)</f>
        <v>0</v>
      </c>
      <c r="H31" s="36">
        <f>SUM(D31:G31)-MIN(D31:G31)</f>
        <v>83.60000000000001</v>
      </c>
    </row>
    <row r="32" spans="1:8" ht="12.75" customHeight="1">
      <c r="A32" s="47">
        <v>4</v>
      </c>
      <c r="B32" s="37" t="s">
        <v>9</v>
      </c>
      <c r="C32" s="22" t="s">
        <v>64</v>
      </c>
      <c r="D32" s="23">
        <v>9.1</v>
      </c>
      <c r="E32" s="24">
        <v>9.3</v>
      </c>
      <c r="F32" s="23"/>
      <c r="G32" s="25">
        <v>8.4</v>
      </c>
      <c r="H32" s="29">
        <f>H38</f>
        <v>82.5</v>
      </c>
    </row>
    <row r="33" spans="1:8" ht="12.75" customHeight="1">
      <c r="A33" s="48"/>
      <c r="B33" s="20"/>
      <c r="C33" s="21" t="s">
        <v>65</v>
      </c>
      <c r="D33" s="26">
        <v>9.7</v>
      </c>
      <c r="E33" s="27"/>
      <c r="F33" s="26">
        <v>9.2</v>
      </c>
      <c r="G33" s="28">
        <v>8.9</v>
      </c>
      <c r="H33" s="29">
        <f>H38</f>
        <v>82.5</v>
      </c>
    </row>
    <row r="34" spans="1:8" ht="12.75" customHeight="1">
      <c r="A34" s="48"/>
      <c r="B34" s="20"/>
      <c r="C34" s="21" t="s">
        <v>66</v>
      </c>
      <c r="D34" s="26"/>
      <c r="E34" s="27">
        <v>8.8</v>
      </c>
      <c r="F34" s="26">
        <v>9.1</v>
      </c>
      <c r="G34" s="28">
        <v>9.3</v>
      </c>
      <c r="H34" s="29">
        <f>H38</f>
        <v>82.5</v>
      </c>
    </row>
    <row r="35" spans="1:8" ht="12.75" customHeight="1">
      <c r="A35" s="48"/>
      <c r="B35" s="20"/>
      <c r="C35" s="21" t="s">
        <v>67</v>
      </c>
      <c r="D35" s="26">
        <v>9</v>
      </c>
      <c r="E35" s="27">
        <v>9.3</v>
      </c>
      <c r="F35" s="26">
        <v>9</v>
      </c>
      <c r="G35" s="28"/>
      <c r="H35" s="29">
        <f>H38</f>
        <v>82.5</v>
      </c>
    </row>
    <row r="36" spans="1:8" ht="12.75" customHeight="1">
      <c r="A36" s="48"/>
      <c r="B36" s="20"/>
      <c r="C36" s="21"/>
      <c r="D36" s="26"/>
      <c r="E36" s="27"/>
      <c r="F36" s="26"/>
      <c r="G36" s="28"/>
      <c r="H36" s="29">
        <f>H38</f>
        <v>82.5</v>
      </c>
    </row>
    <row r="37" spans="1:8" ht="12.75" customHeight="1" thickBot="1">
      <c r="A37" s="48"/>
      <c r="B37" s="38"/>
      <c r="C37" s="21" t="s">
        <v>3</v>
      </c>
      <c r="D37" s="30"/>
      <c r="E37" s="31"/>
      <c r="F37" s="30"/>
      <c r="G37" s="32"/>
      <c r="H37" s="29">
        <f>H38</f>
        <v>82.5</v>
      </c>
    </row>
    <row r="38" spans="1:8" ht="12.75" customHeight="1" thickBot="1">
      <c r="A38" s="49"/>
      <c r="B38" s="39"/>
      <c r="C38" s="34" t="s">
        <v>3</v>
      </c>
      <c r="D38" s="35">
        <f>SUM(D32:D37)</f>
        <v>27.799999999999997</v>
      </c>
      <c r="E38" s="35">
        <f>SUM(E32:E37)</f>
        <v>27.400000000000002</v>
      </c>
      <c r="F38" s="35">
        <f>SUM(F32:F37)</f>
        <v>27.299999999999997</v>
      </c>
      <c r="G38" s="35">
        <f>SUM(G32:G37)</f>
        <v>26.6</v>
      </c>
      <c r="H38" s="36">
        <f>SUM(D38:G38)-MIN(D38:G38)</f>
        <v>82.5</v>
      </c>
    </row>
    <row r="39" spans="1:8" ht="12.75" customHeight="1">
      <c r="A39" s="47">
        <v>5</v>
      </c>
      <c r="B39" s="37" t="s">
        <v>28</v>
      </c>
      <c r="C39" s="22" t="s">
        <v>76</v>
      </c>
      <c r="D39" s="23">
        <v>9</v>
      </c>
      <c r="E39" s="24">
        <v>8.4</v>
      </c>
      <c r="F39" s="23"/>
      <c r="G39" s="25">
        <v>8.8</v>
      </c>
      <c r="H39" s="29">
        <f>H45</f>
        <v>82.35</v>
      </c>
    </row>
    <row r="40" spans="1:8" ht="12.75" customHeight="1">
      <c r="A40" s="48"/>
      <c r="B40" s="20"/>
      <c r="C40" s="21" t="s">
        <v>77</v>
      </c>
      <c r="D40" s="26"/>
      <c r="E40" s="27">
        <v>9.6</v>
      </c>
      <c r="F40" s="26"/>
      <c r="G40" s="28">
        <v>9.55</v>
      </c>
      <c r="H40" s="29">
        <f>H45</f>
        <v>82.35</v>
      </c>
    </row>
    <row r="41" spans="1:8" ht="12.75" customHeight="1">
      <c r="A41" s="48"/>
      <c r="B41" s="20"/>
      <c r="C41" s="21" t="s">
        <v>78</v>
      </c>
      <c r="D41" s="26">
        <v>9.2</v>
      </c>
      <c r="E41" s="27">
        <v>8.7</v>
      </c>
      <c r="F41" s="26"/>
      <c r="G41" s="28">
        <v>9.5</v>
      </c>
      <c r="H41" s="29">
        <f>H45</f>
        <v>82.35</v>
      </c>
    </row>
    <row r="42" spans="1:8" ht="12.75" customHeight="1">
      <c r="A42" s="48"/>
      <c r="B42" s="20"/>
      <c r="C42" s="21" t="s">
        <v>79</v>
      </c>
      <c r="D42" s="26">
        <v>9.6</v>
      </c>
      <c r="E42" s="27"/>
      <c r="F42" s="26"/>
      <c r="G42" s="28"/>
      <c r="H42" s="29">
        <f>H45</f>
        <v>82.35</v>
      </c>
    </row>
    <row r="43" spans="1:8" ht="12.75" customHeight="1">
      <c r="A43" s="48"/>
      <c r="B43" s="20"/>
      <c r="C43" s="21"/>
      <c r="D43" s="26"/>
      <c r="E43" s="27"/>
      <c r="F43" s="26"/>
      <c r="G43" s="28"/>
      <c r="H43" s="29">
        <f>H45</f>
        <v>82.35</v>
      </c>
    </row>
    <row r="44" spans="1:8" ht="12.75" customHeight="1" thickBot="1">
      <c r="A44" s="48"/>
      <c r="B44" s="38"/>
      <c r="C44" s="21"/>
      <c r="D44" s="30"/>
      <c r="E44" s="31"/>
      <c r="F44" s="30"/>
      <c r="G44" s="32"/>
      <c r="H44" s="29">
        <f>H45</f>
        <v>82.35</v>
      </c>
    </row>
    <row r="45" spans="1:8" ht="12.75" customHeight="1" thickBot="1">
      <c r="A45" s="49"/>
      <c r="B45" s="39"/>
      <c r="C45" s="34" t="s">
        <v>3</v>
      </c>
      <c r="D45" s="35">
        <f>SUM(D39:D44)</f>
        <v>27.799999999999997</v>
      </c>
      <c r="E45" s="35">
        <f>SUM(E39:E44)</f>
        <v>26.7</v>
      </c>
      <c r="F45" s="35">
        <f>SUM(F39:F44)</f>
        <v>0</v>
      </c>
      <c r="G45" s="35">
        <f>SUM(G39:G44)</f>
        <v>27.85</v>
      </c>
      <c r="H45" s="36">
        <f>SUM(D45:G45)-MIN(D45:G45)</f>
        <v>82.35</v>
      </c>
    </row>
    <row r="46" spans="1:8" ht="15">
      <c r="A46" s="47">
        <v>6</v>
      </c>
      <c r="B46" s="37" t="s">
        <v>29</v>
      </c>
      <c r="C46" s="22" t="s">
        <v>80</v>
      </c>
      <c r="D46" s="23">
        <v>9.3</v>
      </c>
      <c r="E46" s="24"/>
      <c r="F46" s="23"/>
      <c r="G46" s="25">
        <v>9.45</v>
      </c>
      <c r="H46" s="29">
        <f>H52</f>
        <v>82.2</v>
      </c>
    </row>
    <row r="47" spans="1:8" ht="15">
      <c r="A47" s="48"/>
      <c r="B47" s="20"/>
      <c r="C47" s="21" t="s">
        <v>81</v>
      </c>
      <c r="D47" s="26"/>
      <c r="E47" s="27"/>
      <c r="F47" s="26"/>
      <c r="G47" s="28">
        <v>8.8</v>
      </c>
      <c r="H47" s="29">
        <f>H52</f>
        <v>82.2</v>
      </c>
    </row>
    <row r="48" spans="1:8" ht="15">
      <c r="A48" s="48"/>
      <c r="B48" s="20"/>
      <c r="C48" s="21" t="s">
        <v>82</v>
      </c>
      <c r="D48" s="26"/>
      <c r="E48" s="27">
        <v>8.6</v>
      </c>
      <c r="F48" s="26"/>
      <c r="G48" s="28"/>
      <c r="H48" s="29">
        <f>H52</f>
        <v>82.2</v>
      </c>
    </row>
    <row r="49" spans="1:8" ht="15">
      <c r="A49" s="48"/>
      <c r="B49" s="20"/>
      <c r="C49" s="21" t="s">
        <v>83</v>
      </c>
      <c r="D49" s="26">
        <v>9.3</v>
      </c>
      <c r="E49" s="27"/>
      <c r="F49" s="26"/>
      <c r="G49" s="28"/>
      <c r="H49" s="29">
        <f>H52</f>
        <v>82.2</v>
      </c>
    </row>
    <row r="50" spans="1:8" ht="15">
      <c r="A50" s="48"/>
      <c r="B50" s="20"/>
      <c r="C50" s="21" t="s">
        <v>84</v>
      </c>
      <c r="D50" s="26"/>
      <c r="E50" s="27">
        <v>8.85</v>
      </c>
      <c r="F50" s="26"/>
      <c r="G50" s="28"/>
      <c r="H50" s="29">
        <f>H52</f>
        <v>82.2</v>
      </c>
    </row>
    <row r="51" spans="1:8" ht="15.75" thickBot="1">
      <c r="A51" s="48"/>
      <c r="B51" s="38"/>
      <c r="C51" s="21" t="s">
        <v>85</v>
      </c>
      <c r="D51" s="30">
        <v>9</v>
      </c>
      <c r="E51" s="31">
        <v>9.1</v>
      </c>
      <c r="F51" s="30"/>
      <c r="G51" s="32">
        <v>9.8</v>
      </c>
      <c r="H51" s="29">
        <f>H52</f>
        <v>82.2</v>
      </c>
    </row>
    <row r="52" spans="1:8" ht="16.5" thickBot="1">
      <c r="A52" s="49"/>
      <c r="B52" s="39"/>
      <c r="C52" s="34" t="s">
        <v>3</v>
      </c>
      <c r="D52" s="35">
        <f>SUM(D46:D51)</f>
        <v>27.6</v>
      </c>
      <c r="E52" s="35">
        <f>SUM(E46:E51)</f>
        <v>26.549999999999997</v>
      </c>
      <c r="F52" s="35">
        <f>SUM(F46:F51)</f>
        <v>0</v>
      </c>
      <c r="G52" s="35">
        <f>SUM(G46:G51)</f>
        <v>28.05</v>
      </c>
      <c r="H52" s="36">
        <f>SUM(D52:G52)-MIN(D52:G52)</f>
        <v>82.2</v>
      </c>
    </row>
    <row r="53" spans="1:8" ht="15">
      <c r="A53" s="47">
        <v>7</v>
      </c>
      <c r="B53" s="37" t="s">
        <v>21</v>
      </c>
      <c r="C53" s="22" t="s">
        <v>86</v>
      </c>
      <c r="D53" s="23">
        <v>2.7</v>
      </c>
      <c r="E53" s="24">
        <v>8.9</v>
      </c>
      <c r="F53" s="23"/>
      <c r="G53" s="25"/>
      <c r="H53" s="29">
        <f>H59</f>
        <v>78.75</v>
      </c>
    </row>
    <row r="54" spans="1:8" ht="15">
      <c r="A54" s="48"/>
      <c r="B54" s="20"/>
      <c r="C54" s="21" t="s">
        <v>87</v>
      </c>
      <c r="D54" s="26">
        <v>9.6</v>
      </c>
      <c r="E54" s="27">
        <v>9.65</v>
      </c>
      <c r="F54" s="26">
        <v>9.6</v>
      </c>
      <c r="G54" s="28"/>
      <c r="H54" s="29">
        <f>H59</f>
        <v>78.75</v>
      </c>
    </row>
    <row r="55" spans="1:8" ht="15">
      <c r="A55" s="48"/>
      <c r="B55" s="20"/>
      <c r="C55" s="21" t="s">
        <v>88</v>
      </c>
      <c r="D55" s="26"/>
      <c r="E55" s="27"/>
      <c r="F55" s="26">
        <v>9.5</v>
      </c>
      <c r="G55" s="28"/>
      <c r="H55" s="29">
        <f>H59</f>
        <v>78.75</v>
      </c>
    </row>
    <row r="56" spans="1:8" ht="15">
      <c r="A56" s="48"/>
      <c r="B56" s="20"/>
      <c r="C56" s="21" t="s">
        <v>89</v>
      </c>
      <c r="D56" s="26">
        <v>10</v>
      </c>
      <c r="E56" s="27">
        <v>9.1</v>
      </c>
      <c r="F56" s="26">
        <v>9.7</v>
      </c>
      <c r="G56" s="28"/>
      <c r="H56" s="29">
        <f>H59</f>
        <v>78.75</v>
      </c>
    </row>
    <row r="57" spans="1:8" ht="15">
      <c r="A57" s="48"/>
      <c r="B57" s="20"/>
      <c r="C57" s="21"/>
      <c r="D57" s="26"/>
      <c r="E57" s="27"/>
      <c r="F57" s="26"/>
      <c r="G57" s="28"/>
      <c r="H57" s="29">
        <f>H59</f>
        <v>78.75</v>
      </c>
    </row>
    <row r="58" spans="1:8" ht="15.75" thickBot="1">
      <c r="A58" s="48"/>
      <c r="B58" s="38"/>
      <c r="C58" s="21" t="s">
        <v>3</v>
      </c>
      <c r="D58" s="30"/>
      <c r="E58" s="31"/>
      <c r="F58" s="30"/>
      <c r="G58" s="32"/>
      <c r="H58" s="29">
        <f>H59</f>
        <v>78.75</v>
      </c>
    </row>
    <row r="59" spans="1:8" ht="16.5" thickBot="1">
      <c r="A59" s="49"/>
      <c r="B59" s="39"/>
      <c r="C59" s="34" t="s">
        <v>3</v>
      </c>
      <c r="D59" s="35">
        <f>SUM(D53:D58)</f>
        <v>22.3</v>
      </c>
      <c r="E59" s="35">
        <f>SUM(E53:E58)</f>
        <v>27.65</v>
      </c>
      <c r="F59" s="35">
        <f>SUM(F53:F58)</f>
        <v>28.8</v>
      </c>
      <c r="G59" s="35">
        <f>SUM(G53:G58)</f>
        <v>0</v>
      </c>
      <c r="H59" s="36">
        <f>SUM(D59:G59)-MIN(D59:G59)</f>
        <v>78.75</v>
      </c>
    </row>
    <row r="64" ht="15">
      <c r="F64" s="1" t="s">
        <v>96</v>
      </c>
    </row>
    <row r="65" ht="15">
      <c r="F65" s="1" t="s">
        <v>95</v>
      </c>
    </row>
  </sheetData>
  <sheetProtection/>
  <mergeCells count="13">
    <mergeCell ref="A39:A45"/>
    <mergeCell ref="D2:E2"/>
    <mergeCell ref="A53:A59"/>
    <mergeCell ref="D3:E3"/>
    <mergeCell ref="D4:F4"/>
    <mergeCell ref="A46:A52"/>
    <mergeCell ref="A32:A38"/>
    <mergeCell ref="B1:H1"/>
    <mergeCell ref="A7:I7"/>
    <mergeCell ref="A8:H8"/>
    <mergeCell ref="A11:A17"/>
    <mergeCell ref="A18:A24"/>
    <mergeCell ref="A25:A31"/>
  </mergeCells>
  <printOptions horizontalCentered="1"/>
  <pageMargins left="0.5905511811023623" right="0" top="0.31496062992125984" bottom="0.2755905511811024" header="1.1811023622047245" footer="0.5118110236220472"/>
  <pageSetup fitToHeight="7" horizontalDpi="360" verticalDpi="360" orientation="portrait" paperSize="9" scale="60" r:id="rId2"/>
  <headerFooter alignWithMargins="0">
    <oddHeader>&amp;R&amp;8Pagina &amp;P di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57"/>
  <sheetViews>
    <sheetView showGridLines="0" zoomScale="95" zoomScaleNormal="95" zoomScalePageLayoutView="0" workbookViewId="0" topLeftCell="A1">
      <selection activeCell="G4" sqref="G4"/>
    </sheetView>
  </sheetViews>
  <sheetFormatPr defaultColWidth="9.140625" defaultRowHeight="12.75"/>
  <cols>
    <col min="1" max="1" width="4.00390625" style="10" customWidth="1"/>
    <col min="2" max="2" width="30.57421875" style="9" customWidth="1"/>
    <col min="3" max="3" width="26.28125" style="0" bestFit="1" customWidth="1"/>
    <col min="4" max="5" width="15.7109375" style="1" customWidth="1"/>
    <col min="6" max="6" width="16.28125" style="1" customWidth="1"/>
    <col min="7" max="7" width="15.7109375" style="1" customWidth="1"/>
    <col min="8" max="8" width="13.421875" style="1" customWidth="1"/>
  </cols>
  <sheetData>
    <row r="1" spans="1:8" ht="25.5" customHeight="1">
      <c r="A1"/>
      <c r="B1" s="44" t="s">
        <v>7</v>
      </c>
      <c r="C1" s="45"/>
      <c r="D1" s="45"/>
      <c r="E1" s="45"/>
      <c r="F1" s="45"/>
      <c r="G1" s="45"/>
      <c r="H1" s="45"/>
    </row>
    <row r="2" spans="3:9" s="13" customFormat="1" ht="13.5" customHeight="1">
      <c r="C2" s="12" t="s">
        <v>4</v>
      </c>
      <c r="D2" s="50" t="s">
        <v>14</v>
      </c>
      <c r="E2" s="50"/>
      <c r="G2" s="17"/>
      <c r="H2" s="17"/>
      <c r="I2" s="17"/>
    </row>
    <row r="3" spans="3:9" s="13" customFormat="1" ht="13.5" customHeight="1">
      <c r="C3" s="12"/>
      <c r="D3" s="50" t="s">
        <v>15</v>
      </c>
      <c r="E3" s="50"/>
      <c r="G3" s="17"/>
      <c r="H3" s="17"/>
      <c r="I3" s="17"/>
    </row>
    <row r="4" spans="3:6" s="13" customFormat="1" ht="13.5" customHeight="1">
      <c r="C4" s="15" t="s">
        <v>5</v>
      </c>
      <c r="D4" s="51" t="s">
        <v>97</v>
      </c>
      <c r="E4" s="51"/>
      <c r="F4" s="51"/>
    </row>
    <row r="5" spans="3:9" s="18" customFormat="1" ht="13.5" customHeight="1">
      <c r="C5" s="15" t="s">
        <v>6</v>
      </c>
      <c r="D5" s="14" t="s">
        <v>16</v>
      </c>
      <c r="F5" s="19"/>
      <c r="G5" s="13"/>
      <c r="H5" s="13"/>
      <c r="I5" s="13"/>
    </row>
    <row r="6" spans="3:9" s="2" customFormat="1" ht="12.75">
      <c r="C6" s="11"/>
      <c r="D6" s="15"/>
      <c r="E6" s="14"/>
      <c r="F6" s="3"/>
      <c r="G6" s="6"/>
      <c r="H6" s="6"/>
      <c r="I6" s="6"/>
    </row>
    <row r="7" spans="1:9" s="8" customFormat="1" ht="27" customHeight="1">
      <c r="A7" s="46" t="s">
        <v>17</v>
      </c>
      <c r="B7" s="46"/>
      <c r="C7" s="46"/>
      <c r="D7" s="46"/>
      <c r="E7" s="46"/>
      <c r="F7" s="46"/>
      <c r="G7" s="46"/>
      <c r="H7" s="46"/>
      <c r="I7" s="46"/>
    </row>
    <row r="8" spans="1:9" s="8" customFormat="1" ht="27" customHeight="1">
      <c r="A8" s="46" t="s">
        <v>23</v>
      </c>
      <c r="B8" s="46"/>
      <c r="C8" s="46"/>
      <c r="D8" s="46"/>
      <c r="E8" s="46"/>
      <c r="F8" s="46"/>
      <c r="G8" s="46"/>
      <c r="H8" s="46"/>
      <c r="I8" s="16"/>
    </row>
    <row r="9" spans="1:9" s="8" customFormat="1" ht="12.75" customHeight="1" thickBot="1">
      <c r="A9" s="16"/>
      <c r="B9" s="16"/>
      <c r="C9" s="16"/>
      <c r="D9" s="16"/>
      <c r="E9" s="16"/>
      <c r="F9" s="16"/>
      <c r="G9" s="16"/>
      <c r="H9" s="16"/>
      <c r="I9" s="16"/>
    </row>
    <row r="10" spans="1:8" s="6" customFormat="1" ht="21" customHeight="1" thickBot="1">
      <c r="A10" s="43" t="s">
        <v>8</v>
      </c>
      <c r="B10" s="4" t="s">
        <v>2</v>
      </c>
      <c r="C10" s="5" t="s">
        <v>1</v>
      </c>
      <c r="D10" s="40" t="s">
        <v>10</v>
      </c>
      <c r="E10" s="41" t="s">
        <v>11</v>
      </c>
      <c r="F10" s="42" t="s">
        <v>12</v>
      </c>
      <c r="G10" s="41" t="s">
        <v>13</v>
      </c>
      <c r="H10" s="7" t="s">
        <v>0</v>
      </c>
    </row>
    <row r="11" spans="1:8" s="6" customFormat="1" ht="12.75" customHeight="1">
      <c r="A11" s="47">
        <v>1</v>
      </c>
      <c r="B11" s="37" t="s">
        <v>24</v>
      </c>
      <c r="C11" s="22" t="s">
        <v>42</v>
      </c>
      <c r="D11" s="23">
        <v>10.2</v>
      </c>
      <c r="E11" s="24">
        <v>10.2</v>
      </c>
      <c r="F11" s="23">
        <v>9.7</v>
      </c>
      <c r="G11" s="25">
        <v>9.9</v>
      </c>
      <c r="H11" s="29">
        <f>H17</f>
        <v>91.75</v>
      </c>
    </row>
    <row r="12" spans="1:8" s="6" customFormat="1" ht="12.75" customHeight="1">
      <c r="A12" s="48"/>
      <c r="B12" s="20"/>
      <c r="C12" s="21" t="s">
        <v>43</v>
      </c>
      <c r="D12" s="26">
        <v>10.3</v>
      </c>
      <c r="E12" s="27">
        <v>10.3</v>
      </c>
      <c r="F12" s="26">
        <v>9.75</v>
      </c>
      <c r="G12" s="28">
        <v>10.25</v>
      </c>
      <c r="H12" s="29">
        <f>H17</f>
        <v>91.75</v>
      </c>
    </row>
    <row r="13" spans="1:8" s="6" customFormat="1" ht="12.75" customHeight="1">
      <c r="A13" s="48"/>
      <c r="B13" s="20"/>
      <c r="C13" s="21" t="s">
        <v>44</v>
      </c>
      <c r="D13" s="26">
        <v>10.5</v>
      </c>
      <c r="E13" s="27">
        <v>9.8</v>
      </c>
      <c r="F13" s="26">
        <v>9.85</v>
      </c>
      <c r="G13" s="28">
        <v>10.3</v>
      </c>
      <c r="H13" s="29">
        <f>H17</f>
        <v>91.75</v>
      </c>
    </row>
    <row r="14" spans="1:8" s="6" customFormat="1" ht="12.75" customHeight="1">
      <c r="A14" s="48"/>
      <c r="B14" s="20"/>
      <c r="C14" s="21"/>
      <c r="D14" s="26"/>
      <c r="E14" s="27"/>
      <c r="F14" s="26"/>
      <c r="G14" s="28"/>
      <c r="H14" s="29">
        <f>H17</f>
        <v>91.75</v>
      </c>
    </row>
    <row r="15" spans="1:8" s="6" customFormat="1" ht="12.75" customHeight="1">
      <c r="A15" s="48"/>
      <c r="B15" s="20"/>
      <c r="C15" s="21"/>
      <c r="D15" s="26"/>
      <c r="E15" s="27"/>
      <c r="F15" s="26"/>
      <c r="G15" s="28"/>
      <c r="H15" s="29">
        <f>H17</f>
        <v>91.75</v>
      </c>
    </row>
    <row r="16" spans="1:8" s="6" customFormat="1" ht="12.75" customHeight="1" thickBot="1">
      <c r="A16" s="48"/>
      <c r="B16" s="20"/>
      <c r="C16" s="21"/>
      <c r="D16" s="30"/>
      <c r="E16" s="31"/>
      <c r="F16" s="30"/>
      <c r="G16" s="32"/>
      <c r="H16" s="29">
        <f>H17</f>
        <v>91.75</v>
      </c>
    </row>
    <row r="17" spans="1:8" s="6" customFormat="1" ht="12.75" customHeight="1" thickBot="1">
      <c r="A17" s="49"/>
      <c r="B17" s="33"/>
      <c r="C17" s="34" t="s">
        <v>3</v>
      </c>
      <c r="D17" s="35">
        <f>SUM(D11:D16)</f>
        <v>31</v>
      </c>
      <c r="E17" s="35">
        <f>SUM(E11:E16)</f>
        <v>30.3</v>
      </c>
      <c r="F17" s="35">
        <f>SUM(F11:F16)</f>
        <v>29.299999999999997</v>
      </c>
      <c r="G17" s="35">
        <f>SUM(G11:G16)</f>
        <v>30.45</v>
      </c>
      <c r="H17" s="36">
        <f>SUM(D17:G17)-MIN(D17:G17)</f>
        <v>91.75</v>
      </c>
    </row>
    <row r="18" spans="1:8" s="6" customFormat="1" ht="12.75" customHeight="1">
      <c r="A18" s="47">
        <v>2</v>
      </c>
      <c r="B18" s="37" t="s">
        <v>27</v>
      </c>
      <c r="C18" s="22" t="s">
        <v>59</v>
      </c>
      <c r="D18" s="23">
        <v>10</v>
      </c>
      <c r="E18" s="24"/>
      <c r="F18" s="23">
        <v>9.55</v>
      </c>
      <c r="G18" s="25"/>
      <c r="H18" s="29">
        <f>H24</f>
        <v>88.65</v>
      </c>
    </row>
    <row r="19" spans="1:8" s="6" customFormat="1" ht="12.75" customHeight="1">
      <c r="A19" s="48"/>
      <c r="B19" s="20"/>
      <c r="C19" s="21" t="s">
        <v>60</v>
      </c>
      <c r="D19" s="26"/>
      <c r="E19" s="27">
        <v>9.65</v>
      </c>
      <c r="F19" s="26"/>
      <c r="G19" s="28">
        <v>9.8</v>
      </c>
      <c r="H19" s="29">
        <f>H24</f>
        <v>88.65</v>
      </c>
    </row>
    <row r="20" spans="1:8" s="6" customFormat="1" ht="12.75" customHeight="1">
      <c r="A20" s="48"/>
      <c r="B20" s="20"/>
      <c r="C20" s="21" t="s">
        <v>61</v>
      </c>
      <c r="D20" s="26">
        <v>9.85</v>
      </c>
      <c r="E20" s="27"/>
      <c r="F20" s="26">
        <v>9.7</v>
      </c>
      <c r="G20" s="28">
        <v>9.95</v>
      </c>
      <c r="H20" s="29">
        <f>H24</f>
        <v>88.65</v>
      </c>
    </row>
    <row r="21" spans="1:8" s="6" customFormat="1" ht="12.75" customHeight="1">
      <c r="A21" s="48"/>
      <c r="B21" s="20"/>
      <c r="C21" s="21" t="s">
        <v>62</v>
      </c>
      <c r="D21" s="26"/>
      <c r="E21" s="27">
        <v>9.9</v>
      </c>
      <c r="F21" s="26"/>
      <c r="G21" s="28">
        <v>9.5</v>
      </c>
      <c r="H21" s="29">
        <f>H24</f>
        <v>88.65</v>
      </c>
    </row>
    <row r="22" spans="1:8" s="6" customFormat="1" ht="12.75" customHeight="1">
      <c r="A22" s="48"/>
      <c r="B22" s="20"/>
      <c r="C22" s="21" t="s">
        <v>63</v>
      </c>
      <c r="D22" s="26">
        <v>9.95</v>
      </c>
      <c r="E22" s="27">
        <v>10.05</v>
      </c>
      <c r="F22" s="26">
        <v>9.8</v>
      </c>
      <c r="G22" s="28"/>
      <c r="H22" s="29">
        <f>H24</f>
        <v>88.65</v>
      </c>
    </row>
    <row r="23" spans="1:8" s="6" customFormat="1" ht="12.75" customHeight="1" thickBot="1">
      <c r="A23" s="48"/>
      <c r="B23" s="38"/>
      <c r="C23" s="21" t="s">
        <v>3</v>
      </c>
      <c r="D23" s="30"/>
      <c r="E23" s="31"/>
      <c r="F23" s="30"/>
      <c r="G23" s="32"/>
      <c r="H23" s="29">
        <f>H24</f>
        <v>88.65</v>
      </c>
    </row>
    <row r="24" spans="1:8" s="6" customFormat="1" ht="12.75" customHeight="1" thickBot="1">
      <c r="A24" s="49"/>
      <c r="B24" s="39"/>
      <c r="C24" s="34" t="s">
        <v>3</v>
      </c>
      <c r="D24" s="35">
        <f>SUM(D18:D23)</f>
        <v>29.8</v>
      </c>
      <c r="E24" s="35">
        <f>SUM(E18:E23)</f>
        <v>29.6</v>
      </c>
      <c r="F24" s="35">
        <f>SUM(F18:F23)</f>
        <v>29.05</v>
      </c>
      <c r="G24" s="35">
        <f>SUM(G18:G23)</f>
        <v>29.25</v>
      </c>
      <c r="H24" s="36">
        <f>SUM(D24:G24)-MIN(D24:G24)</f>
        <v>88.65</v>
      </c>
    </row>
    <row r="25" spans="1:8" ht="12.75" customHeight="1">
      <c r="A25" s="47">
        <v>3</v>
      </c>
      <c r="B25" s="37" t="s">
        <v>21</v>
      </c>
      <c r="C25" s="22" t="s">
        <v>51</v>
      </c>
      <c r="D25" s="23">
        <v>9.85</v>
      </c>
      <c r="E25" s="24"/>
      <c r="F25" s="23">
        <v>9</v>
      </c>
      <c r="G25" s="25">
        <v>10</v>
      </c>
      <c r="H25" s="29">
        <f>H31</f>
        <v>87.7</v>
      </c>
    </row>
    <row r="26" spans="1:8" ht="12.75" customHeight="1">
      <c r="A26" s="48"/>
      <c r="B26" s="20"/>
      <c r="C26" s="21" t="s">
        <v>52</v>
      </c>
      <c r="D26" s="26">
        <v>9.9</v>
      </c>
      <c r="E26" s="27"/>
      <c r="F26" s="26">
        <v>9.7</v>
      </c>
      <c r="G26" s="28">
        <v>9.5</v>
      </c>
      <c r="H26" s="29">
        <f>H31</f>
        <v>87.7</v>
      </c>
    </row>
    <row r="27" spans="1:8" ht="12.75" customHeight="1">
      <c r="A27" s="48"/>
      <c r="B27" s="20"/>
      <c r="C27" s="21" t="s">
        <v>53</v>
      </c>
      <c r="D27" s="26">
        <v>9.7</v>
      </c>
      <c r="E27" s="27"/>
      <c r="F27" s="26">
        <v>9.85</v>
      </c>
      <c r="G27" s="28">
        <v>10.2</v>
      </c>
      <c r="H27" s="29">
        <f>H31</f>
        <v>87.7</v>
      </c>
    </row>
    <row r="28" spans="1:8" ht="12.75" customHeight="1">
      <c r="A28" s="48"/>
      <c r="B28" s="20"/>
      <c r="C28" s="21"/>
      <c r="D28" s="26"/>
      <c r="E28" s="27"/>
      <c r="F28" s="26"/>
      <c r="G28" s="28"/>
      <c r="H28" s="29">
        <f>H31</f>
        <v>87.7</v>
      </c>
    </row>
    <row r="29" spans="1:8" ht="12.75" customHeight="1">
      <c r="A29" s="48"/>
      <c r="B29" s="20"/>
      <c r="C29" s="21"/>
      <c r="D29" s="26"/>
      <c r="E29" s="27"/>
      <c r="F29" s="26"/>
      <c r="G29" s="28"/>
      <c r="H29" s="29">
        <f>H31</f>
        <v>87.7</v>
      </c>
    </row>
    <row r="30" spans="1:8" ht="12.75" customHeight="1" thickBot="1">
      <c r="A30" s="48"/>
      <c r="B30" s="38"/>
      <c r="C30" s="21" t="s">
        <v>3</v>
      </c>
      <c r="D30" s="30"/>
      <c r="E30" s="31"/>
      <c r="F30" s="30"/>
      <c r="G30" s="32"/>
      <c r="H30" s="29">
        <f>H31</f>
        <v>87.7</v>
      </c>
    </row>
    <row r="31" spans="1:8" ht="12.75" customHeight="1" thickBot="1">
      <c r="A31" s="49"/>
      <c r="B31" s="39"/>
      <c r="C31" s="34" t="s">
        <v>3</v>
      </c>
      <c r="D31" s="35">
        <f>SUM(D25:D30)</f>
        <v>29.45</v>
      </c>
      <c r="E31" s="35">
        <f>SUM(E25:E30)</f>
        <v>0</v>
      </c>
      <c r="F31" s="35">
        <f>SUM(F25:F30)</f>
        <v>28.549999999999997</v>
      </c>
      <c r="G31" s="35">
        <f>SUM(G25:G30)</f>
        <v>29.7</v>
      </c>
      <c r="H31" s="36">
        <f>SUM(D31:G31)-MIN(D31:G31)</f>
        <v>87.7</v>
      </c>
    </row>
    <row r="32" spans="1:8" ht="12.75" customHeight="1">
      <c r="A32" s="47">
        <v>4</v>
      </c>
      <c r="B32" s="37" t="s">
        <v>26</v>
      </c>
      <c r="C32" s="22" t="s">
        <v>54</v>
      </c>
      <c r="D32" s="23"/>
      <c r="E32" s="24">
        <v>9.6</v>
      </c>
      <c r="F32" s="23">
        <v>9.6</v>
      </c>
      <c r="G32" s="25">
        <v>9.7</v>
      </c>
      <c r="H32" s="29">
        <f>H38</f>
        <v>85.95</v>
      </c>
    </row>
    <row r="33" spans="1:8" ht="12.75" customHeight="1">
      <c r="A33" s="48"/>
      <c r="B33" s="20"/>
      <c r="C33" s="21" t="s">
        <v>55</v>
      </c>
      <c r="D33" s="26">
        <v>9.6</v>
      </c>
      <c r="E33" s="27">
        <v>9.3</v>
      </c>
      <c r="F33" s="26"/>
      <c r="G33" s="28"/>
      <c r="H33" s="29">
        <f>H38</f>
        <v>85.95</v>
      </c>
    </row>
    <row r="34" spans="1:8" ht="12.75" customHeight="1">
      <c r="A34" s="48"/>
      <c r="B34" s="20"/>
      <c r="C34" s="21" t="s">
        <v>56</v>
      </c>
      <c r="D34" s="26"/>
      <c r="E34" s="27"/>
      <c r="F34" s="26">
        <v>9.45</v>
      </c>
      <c r="G34" s="28">
        <v>9.45</v>
      </c>
      <c r="H34" s="29">
        <f>H38</f>
        <v>85.95</v>
      </c>
    </row>
    <row r="35" spans="1:8" ht="12.75" customHeight="1">
      <c r="A35" s="48"/>
      <c r="B35" s="20"/>
      <c r="C35" s="21" t="s">
        <v>57</v>
      </c>
      <c r="D35" s="26">
        <v>9.5</v>
      </c>
      <c r="E35" s="27"/>
      <c r="F35" s="26">
        <v>9.5</v>
      </c>
      <c r="G35" s="28"/>
      <c r="H35" s="29">
        <f>H38</f>
        <v>85.95</v>
      </c>
    </row>
    <row r="36" spans="1:8" ht="12.75" customHeight="1">
      <c r="A36" s="48"/>
      <c r="B36" s="20"/>
      <c r="C36" s="21" t="s">
        <v>58</v>
      </c>
      <c r="D36" s="26">
        <v>9.8</v>
      </c>
      <c r="E36" s="27">
        <v>9.6</v>
      </c>
      <c r="F36" s="26"/>
      <c r="G36" s="28">
        <v>8.95</v>
      </c>
      <c r="H36" s="29">
        <f>H38</f>
        <v>85.95</v>
      </c>
    </row>
    <row r="37" spans="1:8" ht="12.75" customHeight="1" thickBot="1">
      <c r="A37" s="48"/>
      <c r="B37" s="38"/>
      <c r="C37" s="21" t="s">
        <v>3</v>
      </c>
      <c r="D37" s="30"/>
      <c r="E37" s="31"/>
      <c r="F37" s="30"/>
      <c r="G37" s="32"/>
      <c r="H37" s="29">
        <f>H38</f>
        <v>85.95</v>
      </c>
    </row>
    <row r="38" spans="1:8" ht="12.75" customHeight="1" thickBot="1">
      <c r="A38" s="49"/>
      <c r="B38" s="39"/>
      <c r="C38" s="34" t="s">
        <v>3</v>
      </c>
      <c r="D38" s="35">
        <f>SUM(D32:D37)</f>
        <v>28.900000000000002</v>
      </c>
      <c r="E38" s="35">
        <f>SUM(E32:E37)</f>
        <v>28.5</v>
      </c>
      <c r="F38" s="35">
        <f>SUM(F32:F37)</f>
        <v>28.549999999999997</v>
      </c>
      <c r="G38" s="35">
        <f>SUM(G32:G37)</f>
        <v>28.099999999999998</v>
      </c>
      <c r="H38" s="36">
        <f>SUM(D38:G38)-MIN(D38:G38)</f>
        <v>85.95</v>
      </c>
    </row>
    <row r="39" spans="1:8" ht="12.75" customHeight="1">
      <c r="A39" s="47">
        <v>5</v>
      </c>
      <c r="B39" s="37" t="s">
        <v>25</v>
      </c>
      <c r="C39" s="22" t="s">
        <v>45</v>
      </c>
      <c r="D39" s="23"/>
      <c r="E39" s="24"/>
      <c r="F39" s="23">
        <v>9.15</v>
      </c>
      <c r="G39" s="25">
        <v>9.65</v>
      </c>
      <c r="H39" s="29">
        <f>H45</f>
        <v>85.75000000000001</v>
      </c>
    </row>
    <row r="40" spans="1:8" ht="12.75" customHeight="1">
      <c r="A40" s="48"/>
      <c r="B40" s="20"/>
      <c r="C40" s="21" t="s">
        <v>46</v>
      </c>
      <c r="D40" s="26"/>
      <c r="E40" s="27">
        <v>9.3</v>
      </c>
      <c r="F40" s="26"/>
      <c r="G40" s="28">
        <v>10.15</v>
      </c>
      <c r="H40" s="29">
        <f>H45</f>
        <v>85.75000000000001</v>
      </c>
    </row>
    <row r="41" spans="1:8" ht="12.75" customHeight="1">
      <c r="A41" s="48"/>
      <c r="B41" s="20"/>
      <c r="C41" s="21" t="s">
        <v>47</v>
      </c>
      <c r="D41" s="26">
        <v>9.4</v>
      </c>
      <c r="E41" s="27">
        <v>9.4</v>
      </c>
      <c r="F41" s="26"/>
      <c r="G41" s="28"/>
      <c r="H41" s="29">
        <f>H45</f>
        <v>85.75000000000001</v>
      </c>
    </row>
    <row r="42" spans="1:8" ht="12.75" customHeight="1">
      <c r="A42" s="48"/>
      <c r="B42" s="20"/>
      <c r="C42" s="21" t="s">
        <v>48</v>
      </c>
      <c r="D42" s="26"/>
      <c r="E42" s="27">
        <v>9.5</v>
      </c>
      <c r="F42" s="26">
        <v>9.05</v>
      </c>
      <c r="G42" s="28"/>
      <c r="H42" s="29">
        <f>H45</f>
        <v>85.75000000000001</v>
      </c>
    </row>
    <row r="43" spans="1:8" ht="12.75" customHeight="1">
      <c r="A43" s="48"/>
      <c r="B43" s="20"/>
      <c r="C43" s="21" t="s">
        <v>49</v>
      </c>
      <c r="D43" s="26">
        <v>9.35</v>
      </c>
      <c r="E43" s="27"/>
      <c r="F43" s="26"/>
      <c r="G43" s="28">
        <v>9.6</v>
      </c>
      <c r="H43" s="29">
        <f>H45</f>
        <v>85.75000000000001</v>
      </c>
    </row>
    <row r="44" spans="1:8" ht="12.75" customHeight="1" thickBot="1">
      <c r="A44" s="48"/>
      <c r="B44" s="38"/>
      <c r="C44" s="21" t="s">
        <v>50</v>
      </c>
      <c r="D44" s="30">
        <v>9.4</v>
      </c>
      <c r="E44" s="31"/>
      <c r="F44" s="30">
        <v>9.25</v>
      </c>
      <c r="G44" s="32"/>
      <c r="H44" s="29">
        <f>H45</f>
        <v>85.75000000000001</v>
      </c>
    </row>
    <row r="45" spans="1:8" ht="12.75" customHeight="1" thickBot="1">
      <c r="A45" s="49"/>
      <c r="B45" s="39"/>
      <c r="C45" s="34" t="s">
        <v>3</v>
      </c>
      <c r="D45" s="35">
        <f>SUM(D39:D44)</f>
        <v>28.15</v>
      </c>
      <c r="E45" s="35">
        <f>SUM(E39:E44)</f>
        <v>28.200000000000003</v>
      </c>
      <c r="F45" s="35">
        <f>SUM(F39:F44)</f>
        <v>27.450000000000003</v>
      </c>
      <c r="G45" s="35">
        <f>SUM(G39:G44)</f>
        <v>29.4</v>
      </c>
      <c r="H45" s="36">
        <f>SUM(D45:G45)-MIN(D45:G45)</f>
        <v>85.75000000000001</v>
      </c>
    </row>
    <row r="46" spans="1:8" ht="15">
      <c r="A46" s="47">
        <v>6</v>
      </c>
      <c r="B46" s="37" t="s">
        <v>9</v>
      </c>
      <c r="C46" s="22" t="s">
        <v>39</v>
      </c>
      <c r="D46" s="23">
        <v>9.5</v>
      </c>
      <c r="E46" s="24">
        <v>9.4</v>
      </c>
      <c r="F46" s="23">
        <v>9.25</v>
      </c>
      <c r="G46" s="25">
        <v>9.5</v>
      </c>
      <c r="H46" s="29">
        <f>H52</f>
        <v>84.1</v>
      </c>
    </row>
    <row r="47" spans="1:8" ht="15">
      <c r="A47" s="48"/>
      <c r="B47" s="20"/>
      <c r="C47" s="21" t="s">
        <v>40</v>
      </c>
      <c r="D47" s="26">
        <v>9.3</v>
      </c>
      <c r="E47" s="27">
        <v>8.9</v>
      </c>
      <c r="F47" s="26">
        <v>9.2</v>
      </c>
      <c r="G47" s="28">
        <v>9.8</v>
      </c>
      <c r="H47" s="29">
        <f>H52</f>
        <v>84.1</v>
      </c>
    </row>
    <row r="48" spans="1:8" ht="15">
      <c r="A48" s="48"/>
      <c r="B48" s="20"/>
      <c r="C48" s="21" t="s">
        <v>41</v>
      </c>
      <c r="D48" s="26">
        <v>9.1</v>
      </c>
      <c r="E48" s="27">
        <v>9.3</v>
      </c>
      <c r="F48" s="26">
        <v>9.05</v>
      </c>
      <c r="G48" s="28">
        <v>9.3</v>
      </c>
      <c r="H48" s="29">
        <f>H52</f>
        <v>84.1</v>
      </c>
    </row>
    <row r="49" spans="1:8" ht="15">
      <c r="A49" s="48"/>
      <c r="B49" s="20"/>
      <c r="C49" s="21"/>
      <c r="D49" s="26"/>
      <c r="E49" s="27"/>
      <c r="F49" s="26"/>
      <c r="G49" s="28"/>
      <c r="H49" s="29">
        <f>H52</f>
        <v>84.1</v>
      </c>
    </row>
    <row r="50" spans="1:8" ht="15">
      <c r="A50" s="48"/>
      <c r="B50" s="20"/>
      <c r="C50" s="21"/>
      <c r="D50" s="26"/>
      <c r="E50" s="27"/>
      <c r="F50" s="26"/>
      <c r="G50" s="28"/>
      <c r="H50" s="29">
        <f>H52</f>
        <v>84.1</v>
      </c>
    </row>
    <row r="51" spans="1:8" ht="15.75" thickBot="1">
      <c r="A51" s="48"/>
      <c r="B51" s="38"/>
      <c r="C51" s="21" t="s">
        <v>3</v>
      </c>
      <c r="D51" s="30"/>
      <c r="E51" s="31"/>
      <c r="F51" s="30"/>
      <c r="G51" s="32"/>
      <c r="H51" s="29">
        <f>H52</f>
        <v>84.1</v>
      </c>
    </row>
    <row r="52" spans="1:8" ht="16.5" thickBot="1">
      <c r="A52" s="49"/>
      <c r="B52" s="39"/>
      <c r="C52" s="34" t="s">
        <v>3</v>
      </c>
      <c r="D52" s="35">
        <f>SUM(D46:D51)</f>
        <v>27.9</v>
      </c>
      <c r="E52" s="35">
        <f>SUM(E46:E51)</f>
        <v>27.6</v>
      </c>
      <c r="F52" s="35">
        <f>SUM(F46:F51)</f>
        <v>27.5</v>
      </c>
      <c r="G52" s="35">
        <f>SUM(G46:G51)</f>
        <v>28.6</v>
      </c>
      <c r="H52" s="36">
        <f>SUM(D52:G52)-MIN(D52:G52)</f>
        <v>84.1</v>
      </c>
    </row>
    <row r="56" ht="15">
      <c r="E56" s="1" t="s">
        <v>96</v>
      </c>
    </row>
    <row r="57" ht="15">
      <c r="E57" s="1" t="s">
        <v>95</v>
      </c>
    </row>
  </sheetData>
  <sheetProtection/>
  <mergeCells count="12">
    <mergeCell ref="A11:A17"/>
    <mergeCell ref="A18:A24"/>
    <mergeCell ref="A25:A31"/>
    <mergeCell ref="A32:A38"/>
    <mergeCell ref="A39:A45"/>
    <mergeCell ref="A46:A52"/>
    <mergeCell ref="B1:H1"/>
    <mergeCell ref="D2:E2"/>
    <mergeCell ref="D3:E3"/>
    <mergeCell ref="D4:F4"/>
    <mergeCell ref="A7:I7"/>
    <mergeCell ref="A8:H8"/>
  </mergeCells>
  <printOptions horizontalCentered="1"/>
  <pageMargins left="0.5905511811023623" right="0" top="0.31496062992125984" bottom="0.2755905511811024" header="1.1811023622047245" footer="0.5118110236220472"/>
  <pageSetup fitToHeight="7" horizontalDpi="360" verticalDpi="360" orientation="portrait" paperSize="9" scale="60" r:id="rId2"/>
  <headerFooter alignWithMargins="0">
    <oddHeader>&amp;R&amp;8Pagina &amp;P di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29"/>
  <sheetViews>
    <sheetView showGridLines="0" zoomScale="95" zoomScaleNormal="95" zoomScalePageLayoutView="0" workbookViewId="0" topLeftCell="A1">
      <selection activeCell="A7" sqref="A7:I7"/>
    </sheetView>
  </sheetViews>
  <sheetFormatPr defaultColWidth="9.140625" defaultRowHeight="12.75"/>
  <cols>
    <col min="1" max="1" width="4.00390625" style="10" customWidth="1"/>
    <col min="2" max="2" width="30.57421875" style="9" customWidth="1"/>
    <col min="3" max="3" width="26.28125" style="0" bestFit="1" customWidth="1"/>
    <col min="4" max="5" width="15.7109375" style="1" customWidth="1"/>
    <col min="6" max="6" width="16.421875" style="1" customWidth="1"/>
    <col min="7" max="7" width="15.7109375" style="1" customWidth="1"/>
    <col min="8" max="8" width="13.421875" style="1" customWidth="1"/>
  </cols>
  <sheetData>
    <row r="1" spans="1:8" ht="25.5" customHeight="1">
      <c r="A1"/>
      <c r="B1" s="44" t="s">
        <v>7</v>
      </c>
      <c r="C1" s="45"/>
      <c r="D1" s="45"/>
      <c r="E1" s="45"/>
      <c r="F1" s="45"/>
      <c r="G1" s="45"/>
      <c r="H1" s="45"/>
    </row>
    <row r="2" spans="3:9" s="13" customFormat="1" ht="13.5" customHeight="1">
      <c r="C2" s="12" t="s">
        <v>4</v>
      </c>
      <c r="D2" s="50" t="s">
        <v>14</v>
      </c>
      <c r="E2" s="50"/>
      <c r="G2" s="17"/>
      <c r="H2" s="17"/>
      <c r="I2" s="17"/>
    </row>
    <row r="3" spans="3:9" s="13" customFormat="1" ht="13.5" customHeight="1">
      <c r="C3" s="12"/>
      <c r="D3" s="50" t="s">
        <v>15</v>
      </c>
      <c r="E3" s="50"/>
      <c r="G3" s="17"/>
      <c r="H3" s="17"/>
      <c r="I3" s="17"/>
    </row>
    <row r="4" spans="3:6" s="13" customFormat="1" ht="13.5" customHeight="1">
      <c r="C4" s="15" t="s">
        <v>5</v>
      </c>
      <c r="D4" s="52" t="s">
        <v>97</v>
      </c>
      <c r="E4" s="52"/>
      <c r="F4" s="52"/>
    </row>
    <row r="5" spans="3:9" s="18" customFormat="1" ht="13.5" customHeight="1">
      <c r="C5" s="15" t="s">
        <v>6</v>
      </c>
      <c r="D5" s="14" t="s">
        <v>16</v>
      </c>
      <c r="F5" s="19"/>
      <c r="G5" s="13"/>
      <c r="H5" s="13"/>
      <c r="I5" s="13"/>
    </row>
    <row r="6" spans="3:9" s="2" customFormat="1" ht="12.75">
      <c r="C6" s="11"/>
      <c r="D6" s="15"/>
      <c r="E6" s="14"/>
      <c r="F6" s="3"/>
      <c r="G6" s="6"/>
      <c r="H6" s="6"/>
      <c r="I6" s="6"/>
    </row>
    <row r="7" spans="1:9" s="8" customFormat="1" ht="27" customHeight="1">
      <c r="A7" s="46" t="s">
        <v>17</v>
      </c>
      <c r="B7" s="46"/>
      <c r="C7" s="46"/>
      <c r="D7" s="46"/>
      <c r="E7" s="46"/>
      <c r="F7" s="46"/>
      <c r="G7" s="46"/>
      <c r="H7" s="46"/>
      <c r="I7" s="46"/>
    </row>
    <row r="8" spans="1:9" s="8" customFormat="1" ht="27" customHeight="1">
      <c r="A8" s="46" t="s">
        <v>22</v>
      </c>
      <c r="B8" s="46"/>
      <c r="C8" s="46"/>
      <c r="D8" s="46"/>
      <c r="E8" s="46"/>
      <c r="F8" s="46"/>
      <c r="G8" s="46"/>
      <c r="H8" s="46"/>
      <c r="I8" s="16"/>
    </row>
    <row r="9" spans="1:9" s="8" customFormat="1" ht="12.75" customHeight="1" thickBot="1">
      <c r="A9" s="16"/>
      <c r="B9" s="16"/>
      <c r="C9" s="16"/>
      <c r="D9" s="16"/>
      <c r="E9" s="16"/>
      <c r="F9" s="16"/>
      <c r="G9" s="16"/>
      <c r="H9" s="16"/>
      <c r="I9" s="16"/>
    </row>
    <row r="10" spans="1:8" s="6" customFormat="1" ht="21" customHeight="1" thickBot="1">
      <c r="A10" s="43" t="s">
        <v>8</v>
      </c>
      <c r="B10" s="4" t="s">
        <v>2</v>
      </c>
      <c r="C10" s="5" t="s">
        <v>1</v>
      </c>
      <c r="D10" s="40" t="s">
        <v>10</v>
      </c>
      <c r="E10" s="41" t="s">
        <v>11</v>
      </c>
      <c r="F10" s="42" t="s">
        <v>12</v>
      </c>
      <c r="G10" s="41" t="s">
        <v>13</v>
      </c>
      <c r="H10" s="7" t="s">
        <v>0</v>
      </c>
    </row>
    <row r="11" spans="1:8" s="6" customFormat="1" ht="12.75" customHeight="1">
      <c r="A11" s="47">
        <v>1</v>
      </c>
      <c r="B11" s="37" t="s">
        <v>9</v>
      </c>
      <c r="C11" s="22" t="s">
        <v>31</v>
      </c>
      <c r="D11" s="23">
        <v>9.3</v>
      </c>
      <c r="E11" s="24"/>
      <c r="F11" s="23"/>
      <c r="G11" s="25">
        <v>10</v>
      </c>
      <c r="H11" s="29">
        <f>H17</f>
        <v>85.75</v>
      </c>
    </row>
    <row r="12" spans="1:8" s="6" customFormat="1" ht="12.75" customHeight="1">
      <c r="A12" s="48"/>
      <c r="B12" s="20"/>
      <c r="C12" s="21" t="s">
        <v>32</v>
      </c>
      <c r="D12" s="26">
        <v>9.8</v>
      </c>
      <c r="E12" s="27">
        <v>9.2</v>
      </c>
      <c r="F12" s="26">
        <v>9.6</v>
      </c>
      <c r="G12" s="28">
        <v>9.95</v>
      </c>
      <c r="H12" s="29">
        <f>H17</f>
        <v>85.75</v>
      </c>
    </row>
    <row r="13" spans="1:8" s="6" customFormat="1" ht="12.75" customHeight="1">
      <c r="A13" s="48"/>
      <c r="B13" s="20"/>
      <c r="C13" s="21" t="s">
        <v>33</v>
      </c>
      <c r="D13" s="26">
        <v>9.7</v>
      </c>
      <c r="E13" s="27">
        <v>9.5</v>
      </c>
      <c r="F13" s="26">
        <v>8.2</v>
      </c>
      <c r="G13" s="28">
        <v>9</v>
      </c>
      <c r="H13" s="29">
        <f>H17</f>
        <v>85.75</v>
      </c>
    </row>
    <row r="14" spans="1:8" s="6" customFormat="1" ht="12.75" customHeight="1">
      <c r="A14" s="48"/>
      <c r="B14" s="20"/>
      <c r="C14" s="21" t="s">
        <v>34</v>
      </c>
      <c r="D14" s="26"/>
      <c r="E14" s="27">
        <v>9.3</v>
      </c>
      <c r="F14" s="26">
        <v>9</v>
      </c>
      <c r="G14" s="28"/>
      <c r="H14" s="29">
        <f>H17</f>
        <v>85.75</v>
      </c>
    </row>
    <row r="15" spans="1:8" s="6" customFormat="1" ht="12.75" customHeight="1">
      <c r="A15" s="48"/>
      <c r="B15" s="20"/>
      <c r="C15" s="21"/>
      <c r="D15" s="26"/>
      <c r="E15" s="27"/>
      <c r="F15" s="26"/>
      <c r="G15" s="28"/>
      <c r="H15" s="29">
        <f>H17</f>
        <v>85.75</v>
      </c>
    </row>
    <row r="16" spans="1:8" s="6" customFormat="1" ht="12.75" customHeight="1" thickBot="1">
      <c r="A16" s="48"/>
      <c r="B16" s="20"/>
      <c r="C16" s="21" t="s">
        <v>3</v>
      </c>
      <c r="D16" s="30"/>
      <c r="E16" s="31"/>
      <c r="F16" s="30"/>
      <c r="G16" s="32"/>
      <c r="H16" s="29">
        <f>H17</f>
        <v>85.75</v>
      </c>
    </row>
    <row r="17" spans="1:8" s="6" customFormat="1" ht="12.75" customHeight="1" thickBot="1">
      <c r="A17" s="49"/>
      <c r="B17" s="33"/>
      <c r="C17" s="34" t="s">
        <v>3</v>
      </c>
      <c r="D17" s="35">
        <f>SUM(D11:D16)</f>
        <v>28.8</v>
      </c>
      <c r="E17" s="35">
        <f>SUM(E11:E16)</f>
        <v>28</v>
      </c>
      <c r="F17" s="35">
        <f>SUM(F11:F16)</f>
        <v>26.799999999999997</v>
      </c>
      <c r="G17" s="35">
        <f>SUM(G11:G16)</f>
        <v>28.95</v>
      </c>
      <c r="H17" s="36">
        <f>SUM(D17:G17)-MIN(D17:G17)</f>
        <v>85.75</v>
      </c>
    </row>
    <row r="18" spans="1:8" s="6" customFormat="1" ht="12.75" customHeight="1">
      <c r="A18" s="47">
        <v>2</v>
      </c>
      <c r="B18" s="37" t="s">
        <v>20</v>
      </c>
      <c r="C18" s="22" t="s">
        <v>35</v>
      </c>
      <c r="D18" s="23">
        <v>9.9</v>
      </c>
      <c r="E18" s="24">
        <v>9.6</v>
      </c>
      <c r="F18" s="23">
        <v>9.2</v>
      </c>
      <c r="G18" s="25"/>
      <c r="H18" s="29">
        <f>H24</f>
        <v>85.35</v>
      </c>
    </row>
    <row r="19" spans="1:8" s="6" customFormat="1" ht="12.75" customHeight="1">
      <c r="A19" s="48"/>
      <c r="B19" s="20"/>
      <c r="C19" s="21" t="s">
        <v>36</v>
      </c>
      <c r="D19" s="26">
        <v>9.5</v>
      </c>
      <c r="E19" s="27"/>
      <c r="F19" s="26">
        <v>9.4</v>
      </c>
      <c r="G19" s="28">
        <v>9</v>
      </c>
      <c r="H19" s="29">
        <f>H24</f>
        <v>85.35</v>
      </c>
    </row>
    <row r="20" spans="1:8" s="6" customFormat="1" ht="12.75" customHeight="1">
      <c r="A20" s="48"/>
      <c r="B20" s="20"/>
      <c r="C20" s="21" t="s">
        <v>37</v>
      </c>
      <c r="D20" s="26">
        <v>9.7</v>
      </c>
      <c r="E20" s="27">
        <v>9.8</v>
      </c>
      <c r="F20" s="26">
        <v>9.45</v>
      </c>
      <c r="G20" s="28">
        <v>9.3</v>
      </c>
      <c r="H20" s="29">
        <f>H24</f>
        <v>85.35</v>
      </c>
    </row>
    <row r="21" spans="1:8" s="6" customFormat="1" ht="12.75" customHeight="1">
      <c r="A21" s="48"/>
      <c r="B21" s="20"/>
      <c r="C21" s="21" t="s">
        <v>38</v>
      </c>
      <c r="D21" s="26"/>
      <c r="E21" s="27">
        <v>8.8</v>
      </c>
      <c r="F21" s="26"/>
      <c r="G21" s="28">
        <v>9.25</v>
      </c>
      <c r="H21" s="29">
        <f>H24</f>
        <v>85.35</v>
      </c>
    </row>
    <row r="22" spans="1:8" s="6" customFormat="1" ht="12.75" customHeight="1">
      <c r="A22" s="48"/>
      <c r="B22" s="20"/>
      <c r="C22" s="21"/>
      <c r="D22" s="26"/>
      <c r="E22" s="27"/>
      <c r="F22" s="26"/>
      <c r="G22" s="28"/>
      <c r="H22" s="29">
        <f>H24</f>
        <v>85.35</v>
      </c>
    </row>
    <row r="23" spans="1:8" s="6" customFormat="1" ht="12.75" customHeight="1" thickBot="1">
      <c r="A23" s="48"/>
      <c r="B23" s="38"/>
      <c r="C23" s="21"/>
      <c r="D23" s="30"/>
      <c r="E23" s="31"/>
      <c r="F23" s="30"/>
      <c r="G23" s="32"/>
      <c r="H23" s="29">
        <f>H24</f>
        <v>85.35</v>
      </c>
    </row>
    <row r="24" spans="1:8" s="6" customFormat="1" ht="12.75" customHeight="1" thickBot="1">
      <c r="A24" s="49"/>
      <c r="B24" s="39"/>
      <c r="C24" s="34" t="s">
        <v>3</v>
      </c>
      <c r="D24" s="35">
        <f>SUM(D18:D23)</f>
        <v>29.099999999999998</v>
      </c>
      <c r="E24" s="35">
        <f>SUM(E18:E23)</f>
        <v>28.2</v>
      </c>
      <c r="F24" s="35">
        <f>SUM(F18:F23)</f>
        <v>28.05</v>
      </c>
      <c r="G24" s="35">
        <f>SUM(G18:G23)</f>
        <v>27.55</v>
      </c>
      <c r="H24" s="36">
        <f>SUM(D24:G24)-MIN(D24:G24)</f>
        <v>85.35</v>
      </c>
    </row>
    <row r="28" ht="15">
      <c r="F28" s="1" t="s">
        <v>96</v>
      </c>
    </row>
    <row r="29" ht="15">
      <c r="F29" s="1" t="s">
        <v>95</v>
      </c>
    </row>
  </sheetData>
  <sheetProtection/>
  <mergeCells count="7">
    <mergeCell ref="A11:A17"/>
    <mergeCell ref="A18:A24"/>
    <mergeCell ref="B1:H1"/>
    <mergeCell ref="D2:E2"/>
    <mergeCell ref="D3:E3"/>
    <mergeCell ref="A7:I7"/>
    <mergeCell ref="A8:H8"/>
  </mergeCells>
  <printOptions horizontalCentered="1"/>
  <pageMargins left="0.5905511811023623" right="0" top="0.31496062992125984" bottom="0.2755905511811024" header="1.1811023622047245" footer="0.5118110236220472"/>
  <pageSetup fitToHeight="7" horizontalDpi="360" verticalDpi="360" orientation="portrait" paperSize="9" scale="60" r:id="rId2"/>
  <headerFooter alignWithMargins="0">
    <oddHeader>&amp;R&amp;8Pagina &amp;P di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Orobica</cp:lastModifiedBy>
  <cp:lastPrinted>2009-03-27T17:05:56Z</cp:lastPrinted>
  <dcterms:created xsi:type="dcterms:W3CDTF">2005-07-14T21:14:53Z</dcterms:created>
  <dcterms:modified xsi:type="dcterms:W3CDTF">2009-03-27T17:07:19Z</dcterms:modified>
  <cp:category/>
  <cp:version/>
  <cp:contentType/>
  <cp:contentStatus/>
</cp:coreProperties>
</file>